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0 ADS Estimates consumption data where actual UTC Period Consumption is unavailable (export)/Under Development/"/>
    </mc:Choice>
  </mc:AlternateContent>
  <xr:revisionPtr revIDLastSave="410" documentId="8_{4D9B1765-F652-433D-9D33-CF1DDA5F7FF9}" xr6:coauthVersionLast="47" xr6:coauthVersionMax="47" xr10:uidLastSave="{8A4D6AEB-14A6-47C3-B91C-4431BE8C29B7}"/>
  <bookViews>
    <workbookView xWindow="-110" yWindow="-110" windowWidth="38620" windowHeight="21220" firstSheet="1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77" r:id="rId20"/>
    <sheet name="SITFTS-0310 TC10" sheetId="378" r:id="rId21"/>
    <sheet name="SITFTS-0310 TC11" sheetId="379" r:id="rId22"/>
    <sheet name="SITFTS-0310 TC12" sheetId="380" r:id="rId23"/>
    <sheet name="SITFTS-0310 TC13" sheetId="381" r:id="rId24"/>
    <sheet name="SITFTS-0310 TC14" sheetId="382" r:id="rId25"/>
  </sheets>
  <externalReferences>
    <externalReference r:id="rId2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'SITFTS-0310 TC01'!$A$4:$M$9</definedName>
    <definedName name="_xlnm._FilterDatabase" localSheetId="12" hidden="1">'SITFTS-0310 TC02'!$A$4:$M$11</definedName>
    <definedName name="_xlnm._FilterDatabase" localSheetId="13" hidden="1">'SITFTS-0310 TC03'!$A$4:$M$11</definedName>
    <definedName name="_xlnm._FilterDatabase" localSheetId="17" hidden="1">'SITFTS-0310 TC07'!$A$4:$M$11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329" r:id="rId27"/>
    <pivotCache cacheId="4330" r:id="rId28"/>
    <pivotCache cacheId="4331"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8" l="1"/>
  <c r="G2" i="377"/>
  <c r="G2" i="382"/>
  <c r="G2" i="381"/>
  <c r="G2" i="380"/>
  <c r="J3" i="379"/>
  <c r="G2" i="371"/>
  <c r="G2" i="370"/>
  <c r="G2" i="369"/>
  <c r="G2" i="368"/>
  <c r="J2" i="362"/>
  <c r="G2" i="366"/>
  <c r="G2" i="365"/>
  <c r="G2" i="3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<sst xmlns="http://schemas.openxmlformats.org/spreadsheetml/2006/main" count="2961" uniqueCount="855">
  <si>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</si>
  <si>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</si>
  <si>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</si>
  <si>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</si>
  <si>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</si>
  <si>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</si>
  <si>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</si>
  <si>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</si>
  <si>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</si>
  <si>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</si>
  <si>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</si>
  <si>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</si>
  <si>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</si>
  <si>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</si>
  <si>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</si>
  <si>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</si>
  <si>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</si>
  <si>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</si>
  <si>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</si>
  <si>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</si>
  <si>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</si>
  <si>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</si>
  <si>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</si>
  <si>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</si>
  <si>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</si>
  <si>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</si>
  <si>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</si>
  <si>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</si>
  <si>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</si>
  <si>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</si>
  <si>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</si>
  <si>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</si>
  <si>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</si>
  <si>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</si>
  <si>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</si>
  <si>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</si>
  <si>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</si>
  <si>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</si>
  <si>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</si>
  <si>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</si>
  <si>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</si>
  <si>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</si>
  <si>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</si>
  <si>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</si>
  <si>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</si>
  <si>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</si>
  <si>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</si>
  <si>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</si>
  <si>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</si>
  <si>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</si>
  <si>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</si>
  <si>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</si>
  <si>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</si>
  <si>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</si>
  <si>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</si>
  <si>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</si>
  <si>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</si>
  <si>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</si>
  <si>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</si>
  <si>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</si>
  <si>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</si>
  <si>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</si>
  <si>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</si>
  <si>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</si>
  <si>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</si>
  <si>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</si>
  <si>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</si>
  <si>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</si>
  <si>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</si>
  <si>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</si>
  <si>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</si>
  <si>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</si>
  <si>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</si>
  <si>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</si>
  <si>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</si>
  <si>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</si>
  <si>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</si>
  <si>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</si>
  <si>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</si>
  <si>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</si>
  <si>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</si>
  <si>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</si>
  <si>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</si>
  <si>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</si>
  <si>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</si>
  <si>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</si>
  <si>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</si>
  <si>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</si>
  <si>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</si>
  <si>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</si>
  <si>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</si>
  <si>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</si>
  <si>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</si>
  <si>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</si>
  <si>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</si>
  <si>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</si>
  <si>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</si>
  <si>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</si>
  <si>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</si>
  <si>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</si>
  <si>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</si>
  <si>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</si>
  <si>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</si>
  <si>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</si>
  <si>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</si>
  <si>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</si>
  <si>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</si>
  <si>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</si>
  <si>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</si>
  <si>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</si>
  <si>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</si>
  <si>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</si>
  <si>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</si>
  <si>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</si>
  <si>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</si>
  <si>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</si>
  <si>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</si>
  <si>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</si>
  <si>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</si>
  <si>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</si>
  <si>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</si>
  <si>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</si>
  <si>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</si>
  <si>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</si>
  <si>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</si>
  <si>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</si>
  <si>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</si>
  <si>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</si>
  <si>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</si>
  <si>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</si>
  <si>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</si>
  <si>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</si>
  <si>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</si>
  <si>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</si>
  <si>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</si>
  <si>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</si>
  <si>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</si>
  <si>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</si>
  <si>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</si>
  <si>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</si>
  <si>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</si>
  <si>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</si>
  <si>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</si>
  <si>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</si>
  <si>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</si>
  <si>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</si>
  <si>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</si>
  <si>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</si>
  <si>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</si>
  <si>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</si>
  <si>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</si>
  <si>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</si>
  <si>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</si>
  <si>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</si>
  <si>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</si>
  <si>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</si>
  <si>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</si>
  <si>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</si>
  <si>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</si>
  <si>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</si>
  <si>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</si>
  <si>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</si>
  <si>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</si>
  <si>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</si>
  <si>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</si>
  <si>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</si>
  <si>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</si>
  <si>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</si>
  <si>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</si>
  <si>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</si>
  <si>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</si>
  <si>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</si>
  <si>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</si>
  <si>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</si>
  <si>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</si>
  <si>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</si>
  <si>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</si>
  <si>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</si>
  <si>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</si>
  <si>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</si>
  <si>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</si>
  <si>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</si>
  <si>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</si>
  <si>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</si>
  <si>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</si>
  <si>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</si>
  <si>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</si>
  <si>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</si>
  <si>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</si>
  <si>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</si>
  <si>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</si>
  <si>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</si>
  <si>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</si>
  <si>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</si>
  <si>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</si>
  <si>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</si>
  <si>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</si>
  <si>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</si>
  <si>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</si>
  <si>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</si>
  <si>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</si>
  <si>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</si>
  <si>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</si>
  <si>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</si>
  <si>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</si>
  <si>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</si>
  <si>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</si>
  <si>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</si>
  <si>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</si>
  <si>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</si>
  <si>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</si>
  <si>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</si>
  <si>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</si>
  <si>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</si>
  <si>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</si>
  <si>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</si>
  <si>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</si>
  <si>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</si>
  <si>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</si>
  <si>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</si>
  <si>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</si>
  <si>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</si>
  <si>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</si>
  <si>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</si>
  <si>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</si>
  <si>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</si>
  <si>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</si>
  <si>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</si>
  <si>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</si>
  <si>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</si>
  <si>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</si>
  <si>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</si>
  <si>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</si>
  <si>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</si>
  <si>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</si>
  <si>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</si>
  <si>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</si>
  <si>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</si>
  <si>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</si>
  <si>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</si>
  <si>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</si>
  <si>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</si>
  <si>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</si>
  <si>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</si>
  <si>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</si>
  <si>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</si>
  <si>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</si>
  <si>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</si>
  <si>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</si>
  <si>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</si>
  <si>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</si>
  <si>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</si>
  <si>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</si>
  <si>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</si>
  <si>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</si>
  <si>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</si>
  <si>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</si>
  <si>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</si>
  <si>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</si>
  <si>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</si>
  <si>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</si>
  <si>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</si>
  <si>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</si>
  <si>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</si>
  <si>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</si>
  <si>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</si>
  <si>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</si>
  <si>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</si>
  <si>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</si>
  <si>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</si>
  <si>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</si>
  <si>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</si>
  <si>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</si>
  <si>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</si>
  <si>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</si>
  <si>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</si>
  <si>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</si>
  <si>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</si>
  <si>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</si>
  <si>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</si>
  <si>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</si>
  <si>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</si>
  <si>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</si>
  <si>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</si>
  <si>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</si>
  <si>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</si>
  <si>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</si>
  <si>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</si>
  <si>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</si>
  <si>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</si>
  <si>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</si>
  <si>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</si>
  <si>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</si>
  <si>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</si>
  <si>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</si>
  <si>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</si>
  <si>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</si>
  <si>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</si>
  <si>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</si>
  <si>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</si>
  <si>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</si>
  <si>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</si>
  <si>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</si>
  <si>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</si>
  <si>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</si>
  <si>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</si>
  <si>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</si>
  <si>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</si>
  <si>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</si>
  <si>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</si>
  <si>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</si>
  <si>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</si>
  <si>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</si>
  <si>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</si>
  <si>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</si>
  <si>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</si>
  <si>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</si>
  <si>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</si>
  <si>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</si>
  <si>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</si>
  <si>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</si>
  <si>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</si>
  <si>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</si>
  <si>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</si>
  <si>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</si>
  <si>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</si>
  <si>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</si>
  <si>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</si>
  <si>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</si>
  <si>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</si>
  <si>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</si>
  <si>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</si>
  <si>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</si>
  <si>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</si>
  <si>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</si>
  <si>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</si>
  <si>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</si>
  <si>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</si>
  <si>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</si>
  <si>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</si>
  <si>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</si>
  <si>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</si>
  <si>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</si>
  <si>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</si>
  <si>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</si>
  <si>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</si>
  <si>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</si>
  <si>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</si>
  <si>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</si>
  <si>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</si>
  <si>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</si>
  <si>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</si>
  <si>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</si>
  <si>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</si>
  <si>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</si>
  <si>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</si>
  <si>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</si>
  <si>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</si>
  <si>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</si>
  <si>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</si>
  <si>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</si>
  <si>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</si>
  <si>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</si>
  <si>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</si>
  <si>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</si>
  <si>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</si>
  <si>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</si>
  <si>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</si>
  <si>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</si>
  <si>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</si>
  <si>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</si>
  <si>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</si>
  <si>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</si>
  <si>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</si>
  <si>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</si>
  <si>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</si>
  <si>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</si>
  <si>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</si>
  <si>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</si>
  <si>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</si>
  <si>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</si>
  <si>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</si>
  <si>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</si>
  <si>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</si>
  <si>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</si>
  <si>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</si>
  <si>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</si>
  <si>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</si>
  <si>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</si>
  <si>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</si>
  <si>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</si>
  <si>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</si>
  <si>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</si>
  <si>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</si>
  <si>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</si>
  <si>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</si>
  <si>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</si>
  <si>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</si>
  <si>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</si>
  <si>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</si>
  <si>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</si>
  <si>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</si>
  <si>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</si>
  <si>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</si>
  <si>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</si>
  <si>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</si>
  <si>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</si>
  <si>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</si>
  <si>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</si>
  <si>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</si>
  <si>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</si>
  <si>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</si>
  <si>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</si>
  <si>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</si>
  <si>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</si>
  <si>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</si>
  <si>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</si>
  <si>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</si>
  <si>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</si>
  <si>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</si>
  <si>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</si>
  <si>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</si>
  <si>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</si>
  <si>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</si>
  <si>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</si>
  <si>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</si>
  <si>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</si>
  <si>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</si>
  <si>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</si>
  <si>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</si>
  <si>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</si>
  <si>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</si>
  <si>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</si>
  <si>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</si>
  <si>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</si>
  <si>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</si>
  <si>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</si>
  <si>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</si>
  <si>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</si>
  <si>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</si>
  <si>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</si>
  <si>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</si>
  <si>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</si>
  <si>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</si>
  <si>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</si>
  <si>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</si>
  <si>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</si>
  <si>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</si>
  <si>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</si>
  <si>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</si>
  <si>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</si>
  <si>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</si>
  <si>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</si>
  <si>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</si>
  <si>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</si>
  <si>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</si>
  <si>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</si>
  <si>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</si>
  <si>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</si>
  <si>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</si>
  <si>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</si>
  <si>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</si>
  <si>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</si>
  <si>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</si>
  <si>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</si>
  <si>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</si>
  <si>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</si>
  <si>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</si>
  <si>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</si>
  <si>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</si>
  <si>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</si>
  <si>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</si>
  <si>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</si>
  <si>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</si>
  <si>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</si>
  <si>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</si>
  <si>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</si>
  <si>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</si>
  <si>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</si>
  <si>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</si>
  <si>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</si>
  <si>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</si>
  <si>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</si>
  <si>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</si>
  <si>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</si>
  <si>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</si>
  <si>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</si>
  <si>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</si>
  <si>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</si>
  <si>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</si>
  <si>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</si>
  <si>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</si>
  <si>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</si>
  <si>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</si>
  <si>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</si>
  <si>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</si>
  <si>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</si>
  <si>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</si>
  <si>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</si>
  <si>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</si>
  <si>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</si>
  <si>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</si>
  <si>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</si>
  <si>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</si>
  <si>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</si>
  <si>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</si>
  <si>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</si>
  <si>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</si>
  <si>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</si>
  <si>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</si>
  <si>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</si>
  <si>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</si>
  <si>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</si>
  <si>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</si>
  <si>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</si>
  <si>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</si>
  <si>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</si>
  <si>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</si>
  <si>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</si>
  <si>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</si>
  <si>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</si>
  <si>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</si>
  <si>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</si>
  <si>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</si>
  <si>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</si>
  <si>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</si>
  <si>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</si>
  <si>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</si>
  <si>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</si>
  <si>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</si>
  <si>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</si>
  <si>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</si>
  <si>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</si>
  <si>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</si>
  <si>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</si>
  <si>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</si>
  <si>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</si>
  <si>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</si>
  <si>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</si>
  <si>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</si>
  <si>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</si>
  <si>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</si>
  <si>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</si>
  <si>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</si>
  <si>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</si>
  <si>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</si>
  <si>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 xml:space="preserve">Daniel Callender </t>
  </si>
  <si>
    <t>5.2.1 v0.3</t>
  </si>
  <si>
    <t>Adding in Method Statement REQ IDs: 
METH002, ID-9177  METH002, ID-9178  METH002, ID-9180  METH002, ID-9182
METH002, ID-9184  METH002, ID-9185  METH002, ID-9376  METH002, ID-9378
METH002, ID-9380  METH002, ID-9384  METH007, ID-9663</t>
  </si>
  <si>
    <t>5.2.1 v0.4</t>
  </si>
  <si>
    <t xml:space="preserve">
Amend final step wording around auditing requirements.</t>
  </si>
  <si>
    <t>Eamonn Hann</t>
  </si>
  <si>
    <t>IR7 v0.5.1</t>
  </si>
  <si>
    <t>Removed 'Estimation Reason Code' from all SITFTS-0310 TC01 - TC14</t>
  </si>
  <si>
    <t>Dan Gee</t>
  </si>
  <si>
    <t>IR7 v0.5.2</t>
  </si>
  <si>
    <t>Removed incorrect refrence of export standard method 'b' and replaced with correct method 'e' which is
consistant with test case on TC05 &amp; TC12</t>
  </si>
  <si>
    <t>Nanda</t>
  </si>
  <si>
    <t>Test Case Exit Point Identification</t>
  </si>
  <si>
    <t>Evidence flag changed from Y to N of TC01 for steps 2,3,4,5</t>
  </si>
  <si>
    <t>Evidence flag changed from Y to N of TC02 for steps 2,3,4,5,6,7</t>
  </si>
  <si>
    <t>Evidence flag changed from Y to N of TC03 for steps 2,3,4,5,6,7</t>
  </si>
  <si>
    <t>IR7 v0.5.3</t>
  </si>
  <si>
    <t>Test's TC09 to TC14 are to be de scoped due to defect 42822 Export reactive power does not cover export standard method. Coverage for the export standard method catagories is still in place in test cases TC01 to TC08. Reactive power is covered by standard metod to which we have coverage as part of SITFTS-0305 TC09 to TC15</t>
  </si>
  <si>
    <t>Rohan Kanekar</t>
  </si>
  <si>
    <t>IR7 v0.5.4</t>
  </si>
  <si>
    <t>TC01, The test mentions 'Advanced Meter Export MPAN where netting of Import and Export occurs at the site'.
This indicates that the test is designed for a scenario where netting is applicable and should be set to TRUE.
Hence removed the word 'no' from the test case title and test data requirements</t>
  </si>
  <si>
    <t>Alan Younger</t>
  </si>
  <si>
    <t>IR8 v0.5.5</t>
  </si>
  <si>
    <t>Requirements Mapping</t>
  </si>
  <si>
    <t>TC01 (v0.5.4), TC02 (v0.5.3), TC03 (v0.5.3), TC04 (v0.5.3), TC05 (v0.5.4), TC06 (v0.5.3), TC07 (v0.5.3), TC08 (v0.7.4) have been updated to remove mapping for requirements MHHSP-BRS001-Data Service-BR-DS-040 and MHHSP-BRS001-ADS-SDS-BR-DS-045. These requirements are out of scope for SITF. 
TC01 (v0.5.4), TC02 (v0.5.3), TC03 (v0.5.3), TC05 (v0.5.4), TC06 (v0.5.3), TC07 (v0.5.3), TC08 (v0.5.3) have been updated to remove mapping for Requirement MHHSP-BRS001-ADS-BR-DS-088. These test cases do not properly address re-estimation of consumption where further data becomes available to support a more accurate estimate being submitted. 
TC04 (v0.5.3) updated to replace SDS requirements MHHSP-BRS001-SDS-BR-DS-084 and MHHSP-BRS001-SDS-BR-DS-092 with ADS requirements MHHSP-BRS001-SDS-BR-DS-083 and MHHSP-BRS001-SDS-BR-DS-091. This is an Advanced test case.
TC04 (v0.5.3) has been updated to remove SDS requirement MHHSP-BRS001-SDS-BR-DS-089. This is an Advanced test case (note: this requirement has not been replaced with the ADS equivalent because this test case does not cover the re-estimating of consumption based on additional data received).</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</si>
  <si>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</si>
  <si>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</si>
  <si>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</si>
  <si>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</si>
  <si>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</si>
  <si>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</si>
  <si>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</si>
  <si>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</si>
  <si>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</si>
  <si>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</si>
  <si>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</si>
  <si>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</si>
  <si>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</si>
  <si>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</si>
  <si>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</si>
  <si>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</si>
  <si>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</si>
  <si>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</si>
  <si>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</si>
  <si>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</si>
  <si>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SITFTS0310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</si>
  <si>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</si>
  <si>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</si>
  <si>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</si>
  <si>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</si>
  <si>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</si>
  <si>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Export Standard
Method</t>
  </si>
  <si>
    <t>Effective time</t>
  </si>
  <si>
    <t>Consent Granularity</t>
  </si>
  <si>
    <t>SITFTS-0310 TC01</t>
  </si>
  <si>
    <t>SITFTS-0310  Advanced Meter where Export MPAN has netting at the site</t>
  </si>
  <si>
    <r>
      <rPr>
        <strike/>
        <sz val="10"/>
        <color rgb="FFFF0000"/>
        <rFont val="Calibri"/>
      </rPr>
      <t xml:space="preserve">0.5.3
</t>
    </r>
    <r>
      <rPr>
        <sz val="10"/>
        <color rgb="FFFF0000"/>
        <rFont val="Calibri"/>
      </rPr>
      <t>0.5.4</t>
    </r>
  </si>
  <si>
    <t xml:space="preserve">Advanced Export MPAN where netting of Import and Export occurs at the site (as per DES138 data specification) </t>
  </si>
  <si>
    <t>Export</t>
  </si>
  <si>
    <t>a</t>
  </si>
  <si>
    <t>UTC Settlement Day [D]</t>
  </si>
  <si>
    <t>H</t>
  </si>
  <si>
    <t>SITFTS-0310 TC02</t>
  </si>
  <si>
    <t>SITFTS-0310  Advanced Meter where Check Meter data is missing</t>
  </si>
  <si>
    <r>
      <rPr>
        <strike/>
        <sz val="10"/>
        <color rgb="FFFF0000"/>
        <rFont val="Calibri"/>
      </rPr>
      <t xml:space="preserve">0.5.2
</t>
    </r>
    <r>
      <rPr>
        <sz val="10"/>
        <color rgb="FFFF0000"/>
        <rFont val="Calibri"/>
      </rPr>
      <t>0.5.3</t>
    </r>
  </si>
  <si>
    <t xml:space="preserve">Advanced Export MPAN with Main and Check Meter where Readings and Consumption Data are available for Main Meter only (as per DES138 data specification) </t>
  </si>
  <si>
    <t>b</t>
  </si>
  <si>
    <t>SITFTS-0310 TC03</t>
  </si>
  <si>
    <t>SITFTS-0310  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</si>
  <si>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</si>
  <si>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</si>
  <si>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</si>
  <si>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</si>
  <si>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  Advanced Meter where one UTC Period unavailable</t>
  </si>
  <si>
    <t>Advanced Export MPAN with Cumulative Reading capability where one UTC Period is unavailable and Total Cumulative reading is available (as per DES138 data specification)</t>
  </si>
  <si>
    <t>d</t>
  </si>
  <si>
    <t>SITFTS-0310 TC05</t>
  </si>
  <si>
    <t>SITFTS-0310  Advanced Meter where Main and Check Meter data is unavailable</t>
  </si>
  <si>
    <t xml:space="preserve">Advanced Export MPAN where Data for both Main and Check Meter is unavailable (as per DES138 data specification) </t>
  </si>
  <si>
    <t>e</t>
  </si>
  <si>
    <t>SITFTS-0310 TC06</t>
  </si>
  <si>
    <t>SITFTS-0310  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</si>
  <si>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</si>
  <si>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</si>
  <si>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</si>
  <si>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  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</si>
  <si>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</si>
  <si>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</si>
  <si>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  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</si>
  <si>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</si>
  <si>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</si>
  <si>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</si>
  <si>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</si>
  <si>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0.5.2</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</si>
  <si>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</si>
  <si>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</si>
  <si>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</si>
  <si>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</si>
  <si>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</si>
  <si>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</si>
  <si>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</si>
  <si>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</si>
  <si>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</si>
  <si>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</si>
  <si>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</si>
  <si>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0.5.3</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</si>
  <si>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</si>
  <si>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</si>
  <si>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</si>
  <si>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</si>
  <si>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</si>
  <si>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</si>
  <si>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</si>
  <si>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</si>
  <si>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</si>
  <si>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</si>
  <si>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</si>
  <si>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</si>
  <si>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</si>
  <si>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</si>
  <si>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</si>
  <si>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</si>
  <si>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</si>
  <si>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</si>
  <si>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</si>
  <si>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</si>
  <si>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family val="2"/>
      </rPr>
      <t>Export Standard Method a</t>
    </r>
    <r>
      <rPr>
        <sz val="10"/>
        <color rgb="FF0F2147"/>
        <rFont val="Arial"/>
        <family val="2"/>
      </rPr>
      <t xml:space="preserve">: Export Measurement Quantity with missing values where netting occurs at site. </t>
    </r>
  </si>
  <si>
    <t>02</t>
  </si>
  <si>
    <t>AAE1</t>
  </si>
  <si>
    <r>
      <rPr>
        <b/>
        <sz val="10"/>
        <color rgb="FF0F2147"/>
        <rFont val="Arial"/>
        <family val="2"/>
      </rPr>
      <t>Export Standard Method b</t>
    </r>
    <r>
      <rPr>
        <sz val="10"/>
        <color rgb="FF0F2147"/>
        <rFont val="Arial"/>
        <family val="2"/>
      </rPr>
      <t>: ADS uses data where Main Meter data available but check Meter data missing.</t>
    </r>
  </si>
  <si>
    <t>03</t>
  </si>
  <si>
    <t>AAE2</t>
  </si>
  <si>
    <r>
      <rPr>
        <b/>
        <sz val="10"/>
        <color rgb="FF0F2147"/>
        <rFont val="Arial"/>
        <family val="2"/>
      </rPr>
      <t>Export Standard Method c</t>
    </r>
    <r>
      <rPr>
        <sz val="10"/>
        <color rgb="FF0F2147"/>
        <rFont val="Arial"/>
        <family val="2"/>
      </rPr>
      <t>: ADS estimates data where Main Meter data missing and check Meter installed. Data copied from the check 
Meter providing that data has passed validation.</t>
    </r>
  </si>
  <si>
    <t>04</t>
  </si>
  <si>
    <t>AAE3</t>
  </si>
  <si>
    <r>
      <rPr>
        <b/>
        <sz val="10"/>
        <color rgb="FF0F2147"/>
        <rFont val="Arial"/>
        <family val="2"/>
      </rPr>
      <t>Export Standard Method d</t>
    </r>
    <r>
      <rPr>
        <sz val="10"/>
        <color rgb="FF0F2147"/>
        <rFont val="Arial"/>
        <family val="2"/>
      </rPr>
      <t xml:space="preserve">: ADS estimates data where one UTC Period missing or incorrect where a Total Cumulative Meter register 
reading can be taken. </t>
    </r>
  </si>
  <si>
    <t>05</t>
  </si>
  <si>
    <t>EAE2</t>
  </si>
  <si>
    <r>
      <rPr>
        <b/>
        <sz val="10"/>
        <color rgb="FF0F2147"/>
        <rFont val="Arial"/>
        <family val="2"/>
      </rPr>
      <t>Export Standard Method e</t>
    </r>
    <r>
      <rPr>
        <sz val="10"/>
        <color rgb="FF0F2147"/>
        <rFont val="Arial"/>
        <family val="2"/>
      </rPr>
      <t>: ADS estimates data where Main and check Meter data missing or incorrect.</t>
    </r>
  </si>
  <si>
    <t>06</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</si>
  <si>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(MSA).</t>
    </r>
  </si>
  <si>
    <t>07</t>
  </si>
  <si>
    <t>EAE3</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</si>
  <si>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(BRP (Supplier)).</t>
    </r>
  </si>
  <si>
    <t>08</t>
  </si>
  <si>
    <r>
      <rPr>
        <b/>
        <sz val="10"/>
        <color rgb="FF0F2147"/>
        <rFont val="Arial"/>
        <family val="2"/>
      </rPr>
      <t>Export Standard Method g</t>
    </r>
    <r>
      <rPr>
        <sz val="10"/>
        <color rgb="FF0F2147"/>
        <rFont val="Arial"/>
        <family val="2"/>
      </rPr>
      <t>: ADS estimates data where Meter advance unavailable - Operational data or additional information used to construct the profile supplied from another source (MSA, BRP (Supplier)).</t>
    </r>
  </si>
  <si>
    <t>09</t>
  </si>
  <si>
    <r>
      <rPr>
        <b/>
        <strike/>
        <sz val="10"/>
        <color rgb="FF000000"/>
        <rFont val="Verdana"/>
        <family val="2"/>
      </rPr>
      <t>Export Standard Method b</t>
    </r>
    <r>
      <rPr>
        <strike/>
        <sz val="10"/>
        <color rgb="FF000000"/>
        <rFont val="Verdana"/>
        <family val="2"/>
      </rPr>
      <t>: ADS uses data where Main Meter data available but check Meter data missing.</t>
    </r>
  </si>
  <si>
    <t>10</t>
  </si>
  <si>
    <r>
      <rPr>
        <b/>
        <strike/>
        <sz val="10"/>
        <color rgb="FF000000"/>
        <rFont val="Verdana"/>
        <family val="2"/>
      </rPr>
      <t>Export Standard Method c</t>
    </r>
    <r>
      <rPr>
        <strike/>
        <sz val="10"/>
        <color rgb="FF000000"/>
        <rFont val="Verdana"/>
        <family val="2"/>
      </rPr>
      <t>: ADS estimates data where Main Meter data missing and check Meter installed. Data copied from the check 
Meter providing that data has passed validation.</t>
    </r>
  </si>
  <si>
    <t>11</t>
  </si>
  <si>
    <r>
      <rPr>
        <b/>
        <strike/>
        <sz val="10"/>
        <color rgb="FF000000"/>
        <rFont val="Verdana"/>
        <family val="2"/>
      </rPr>
      <t>Export Standard Method d</t>
    </r>
    <r>
      <rPr>
        <strike/>
        <sz val="10"/>
        <color rgb="FF000000"/>
        <rFont val="Verdana"/>
        <family val="2"/>
      </rPr>
      <t xml:space="preserve">: ADS estimates data where one UTC Period missing or incorrect where a Total Cumulative Meter register 
reading can be taken. </t>
    </r>
  </si>
  <si>
    <t>12</t>
  </si>
  <si>
    <r>
      <rPr>
        <b/>
        <strike/>
        <sz val="10"/>
        <color rgb="FF000000"/>
        <rFont val="Verdana"/>
        <family val="2"/>
      </rPr>
      <t>Export Standard Method e</t>
    </r>
    <r>
      <rPr>
        <strike/>
        <sz val="10"/>
        <color rgb="FF000000"/>
        <rFont val="Verdana"/>
        <family val="2"/>
      </rPr>
      <t>: ADS estimates data where Main and check Meter data missing or incorrect.</t>
    </r>
  </si>
  <si>
    <t>13</t>
  </si>
  <si>
    <r>
      <rPr>
        <b/>
        <strike/>
        <sz val="10"/>
        <color rgb="FF000000"/>
        <rFont val="Verdana"/>
        <family val="2"/>
      </rPr>
      <t>Export Standard Method f:</t>
    </r>
    <r>
      <rPr>
        <strike/>
        <sz val="10"/>
        <color rgb="FF000000"/>
        <rFont val="Verdana"/>
        <family val="2"/>
      </rPr>
      <t xml:space="preserve"> ADS estimates data where Meter advance available - Operational data or additional information used to 
construct the profile supplied from another source (MSA).</t>
    </r>
  </si>
  <si>
    <t>14</t>
  </si>
  <si>
    <r>
      <rPr>
        <b/>
        <strike/>
        <sz val="10"/>
        <color rgb="FF000000"/>
        <rFont val="Verdana"/>
        <family val="2"/>
      </rPr>
      <t>Export Standard Method f</t>
    </r>
    <r>
      <rPr>
        <strike/>
        <sz val="10"/>
        <color rgb="FF000000"/>
        <rFont val="Verdana"/>
        <family val="2"/>
      </rPr>
      <t>: ADS estimates data where Meter advance available - Operational data or additional information used to 
construct the profile supplied from another source (BRP (Supplier)).</t>
    </r>
  </si>
  <si>
    <t>Test Case Version</t>
  </si>
  <si>
    <t xml:space="preserve">Test Data Requirements  </t>
  </si>
  <si>
    <t>Export Standard Method</t>
  </si>
  <si>
    <r>
      <rPr>
        <strike/>
        <sz val="9"/>
        <color rgb="FFFF0000"/>
        <rFont val="Arial"/>
      </rPr>
      <t xml:space="preserve">0.5.3
</t>
    </r>
    <r>
      <rPr>
        <sz val="9"/>
        <color rgb="FFFF0000"/>
        <rFont val="Arial"/>
      </rPr>
      <t>0.5.4</t>
    </r>
  </si>
  <si>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</si>
  <si>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</si>
  <si>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</si>
  <si>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</si>
  <si>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</si>
  <si>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</si>
  <si>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</si>
  <si>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</si>
  <si>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</si>
  <si>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</si>
  <si>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</si>
  <si>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</si>
  <si>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</si>
  <si>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</si>
  <si>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Export MPAN where netting of Import and Export occurs at the site.</t>
  </si>
  <si>
    <t>Y</t>
  </si>
  <si>
    <t>Cumulative Read Request</t>
  </si>
  <si>
    <t>BP004</t>
  </si>
  <si>
    <r>
      <rPr>
        <sz val="10"/>
        <color rgb="FF000000"/>
        <rFont val="Calibri"/>
      </rPr>
      <t xml:space="preserve">MHHS-BR-DS-038
</t>
    </r>
    <r>
      <rPr>
        <strike/>
        <sz val="10"/>
        <color rgb="FFFF0000"/>
        <rFont val="Calibri"/>
      </rPr>
      <t>MHHS-BR-DS-045</t>
    </r>
  </si>
  <si>
    <t>ADSC</t>
  </si>
  <si>
    <t>Data Collection (remote/local/Customer)</t>
  </si>
  <si>
    <t>Data is generated in ADS that reflects Register Reading/HH data/Cumulative Data for an Advanced Meter</t>
  </si>
  <si>
    <r>
      <rPr>
        <sz val="10"/>
        <color rgb="FF000000"/>
        <rFont val="Calibri"/>
      </rPr>
      <t xml:space="preserve">MHHS-BR-DS-039
</t>
    </r>
    <r>
      <rPr>
        <strike/>
        <sz val="10"/>
        <color rgb="FFFF0000"/>
        <rFont val="Calibri"/>
      </rPr>
      <t>MHHS-BR-DS-040</t>
    </r>
  </si>
  <si>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</si>
  <si>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</si>
  <si>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</si>
  <si>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</si>
  <si>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 xml:space="preserve">METH002 2.45 Export Standardf Method a
</t>
  </si>
  <si>
    <r>
      <t xml:space="preserve">ADS Estimation Methods for Export MPANs where actual UTC Period Consumption is unavailable.
Export Measurement Quantity with missing values where netting occurs at site. 
</t>
    </r>
    <r>
      <rPr>
        <b/>
        <sz val="10"/>
        <color rgb="FF000000"/>
        <rFont val="Calibri"/>
        <family val="2"/>
      </rPr>
      <t xml:space="preserve">Export Standard Method a 
</t>
    </r>
  </si>
  <si>
    <r>
      <rPr>
        <b/>
        <sz val="10"/>
        <color rgb="FF000000"/>
        <rFont val="Calibri"/>
        <family val="2"/>
      </rPr>
      <t>Export Standard Method a.</t>
    </r>
    <r>
      <rPr>
        <sz val="10"/>
        <color rgb="FF000000"/>
        <rFont val="Calibri"/>
        <family val="2"/>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</si>
  <si>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</si>
  <si>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</si>
  <si>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</si>
  <si>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r>
      <rPr>
        <sz val="10"/>
        <color rgb="FF000000"/>
        <rFont val="Calibri"/>
      </rPr>
      <t xml:space="preserve">MHHS-BR-DS-083
</t>
    </r>
    <r>
      <rPr>
        <strike/>
        <sz val="10"/>
        <color rgb="FFFF0000"/>
        <rFont val="Calibri"/>
      </rPr>
      <t xml:space="preserve">MHHS-BR-DS-088
</t>
    </r>
    <r>
      <rPr>
        <sz val="10"/>
        <color rgb="FF000000"/>
        <rFont val="Calibri"/>
      </rPr>
      <t xml:space="preserve">MHHS-BR-DS-091
METH002, ID-9178
</t>
    </r>
  </si>
  <si>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</si>
  <si>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</si>
  <si>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</si>
  <si>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Export Standard Method a
</t>
    </r>
    <r>
      <rPr>
        <sz val="10"/>
        <color rgb="FF000000"/>
        <rFont val="Calibri"/>
        <family val="2"/>
      </rPr>
      <t xml:space="preserve">
where the following IF-021 Data Items are populated as:
</t>
    </r>
    <r>
      <rPr>
        <b/>
        <sz val="10"/>
        <color rgb="FF000000"/>
        <rFont val="Calibri"/>
        <family val="2"/>
      </rPr>
      <t xml:space="preserve">Settlement Period Quality Indicator = "EAE1"  
UTC Period Consumption Value = 0
</t>
    </r>
  </si>
  <si>
    <t>Data Service sets the Estimated Consumption to zero based on Export Standard Method a.
Confirms successful updates on downstream systems. 
Capture test evidence in the form of logs / screenshots from downstream systems/apps</t>
  </si>
  <si>
    <r>
      <rPr>
        <strike/>
        <sz val="9"/>
        <color rgb="FFFF0000"/>
        <rFont val="Arial"/>
      </rPr>
      <t xml:space="preserve">0.5.2
</t>
    </r>
    <r>
      <rPr>
        <sz val="9"/>
        <color rgb="FFFF0000"/>
        <rFont val="Arial"/>
      </rPr>
      <t>0.5.3</t>
    </r>
  </si>
  <si>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</si>
  <si>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</si>
  <si>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</si>
  <si>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</si>
  <si>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</si>
  <si>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</si>
  <si>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</si>
  <si>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</si>
  <si>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t xml:space="preserve">METH002 2.45 Export Standard Method b
</t>
  </si>
  <si>
    <r>
      <t xml:space="preserve">ADS Estimation Methods for Export MPANs where actual UTC Period Consumption is unavailable.
ADS uses data where Main Meter data available but check Meter data missing.
</t>
    </r>
    <r>
      <rPr>
        <b/>
        <sz val="10"/>
        <color rgb="FF000000"/>
        <rFont val="Calibri"/>
        <family val="2"/>
      </rPr>
      <t xml:space="preserve">Export Standard Method b
</t>
    </r>
  </si>
  <si>
    <r>
      <rPr>
        <b/>
        <sz val="10"/>
        <color rgb="FF000000"/>
        <rFont val="Calibri"/>
        <family val="2"/>
      </rPr>
      <t>Export Standard Method b.</t>
    </r>
    <r>
      <rPr>
        <sz val="10"/>
        <color rgb="FF000000"/>
        <rFont val="Calibri"/>
        <family val="2"/>
      </rPr>
      <t xml:space="preserve"> Main Meter data available but check Meter data missing. Data from main Meter should be 
used providing that data has passed validation.
Data Flag ‘AAE1’
</t>
    </r>
  </si>
  <si>
    <r>
      <rPr>
        <sz val="10"/>
        <color rgb="FF000000"/>
        <rFont val="Calibri"/>
      </rPr>
      <t xml:space="preserve">MHHS-BR-DS-083
</t>
    </r>
    <r>
      <rPr>
        <strike/>
        <sz val="10"/>
        <color rgb="FFFF0000"/>
        <rFont val="Calibri"/>
      </rPr>
      <t xml:space="preserve">MHHS-BR-DS-088
</t>
    </r>
    <r>
      <rPr>
        <sz val="10"/>
        <color rgb="FF000000"/>
        <rFont val="Calibri"/>
      </rPr>
      <t>MHHS-BR-DS-091
METH007, ID-9663
METH002, ID-9376
METH002, ID-9177
METH002, ID-9384</t>
    </r>
  </si>
  <si>
    <r>
      <rPr>
        <sz val="10"/>
        <color rgb="FF000000"/>
        <rFont val="Calibri"/>
        <family val="2"/>
      </rP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</si>
  <si>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</si>
  <si>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</si>
  <si>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</si>
  <si>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</si>
  <si>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</si>
  <si>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</si>
  <si>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</si>
  <si>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t xml:space="preserve">METH002 2.45 Export Standard Method c
</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</si>
  <si>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family val="2"/>
      </rPr>
      <t>Export Standard Method c</t>
    </r>
    <r>
      <rPr>
        <sz val="10"/>
        <color rgb="FF000000"/>
        <rFont val="Calibri"/>
        <family val="2"/>
      </rPr>
      <t xml:space="preserve"> 
</t>
    </r>
  </si>
  <si>
    <r>
      <rPr>
        <b/>
        <sz val="10"/>
        <color rgb="FF000000"/>
        <rFont val="Calibri"/>
        <family val="2"/>
      </rPr>
      <t>Export Standard Method c.</t>
    </r>
    <r>
      <rPr>
        <sz val="10"/>
        <color rgb="FF000000"/>
        <rFont val="Calibri"/>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</si>
  <si>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r>
      <rPr>
        <sz val="10"/>
        <color rgb="FF000000"/>
        <rFont val="Calibri"/>
      </rPr>
      <t xml:space="preserve">MHHS-BR-DS-083
</t>
    </r>
    <r>
      <rPr>
        <strike/>
        <sz val="10"/>
        <color rgb="FFFF0000"/>
        <rFont val="Calibri"/>
      </rPr>
      <t xml:space="preserve">MHHS-BR-DS-088
</t>
    </r>
    <r>
      <rPr>
        <sz val="10"/>
        <color rgb="FF000000"/>
        <rFont val="Calibri"/>
      </rPr>
      <t xml:space="preserve">MHHS-BR-DS-091
METH002, ID-9180
METH007, ID-9663
METH002, ID-9177
METH002, ID-9384
</t>
    </r>
  </si>
  <si>
    <r>
      <rPr>
        <sz val="10"/>
        <color rgb="FF000000"/>
        <rFont val="Calibri"/>
        <family val="2"/>
      </rPr>
      <t xml:space="preserve">Data Service estimates consumption using Method Statement-
</t>
    </r>
    <r>
      <rPr>
        <b/>
        <sz val="10"/>
        <color rgb="FF000000"/>
        <rFont val="Calibri"/>
        <family val="2"/>
      </rPr>
      <t xml:space="preserve">Export Standard Method c-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"AAE2"  
</t>
    </r>
  </si>
  <si>
    <t>Data Service calculates the Estimated Consumption using Check Meter Data based on Export Standard Method c.
Confirms successful updates on downstream systems. 
Capture test evidence in the form of logs / screenshots from downstream systems/apps</t>
  </si>
  <si>
    <t>SITFTS-0300  Advanced Meter where one UTC Period unavailable</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</si>
  <si>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</si>
  <si>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</si>
  <si>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</si>
  <si>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</si>
  <si>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</si>
  <si>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family val="2"/>
      </rPr>
      <t xml:space="preserve">Export Standard Method d 
</t>
    </r>
    <r>
      <rPr>
        <sz val="10"/>
        <color rgb="FF000000"/>
        <rFont val="Calibri"/>
        <family val="2"/>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</si>
  <si>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</si>
  <si>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</si>
  <si>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r>
      <rPr>
        <strike/>
        <sz val="10"/>
        <color rgb="FFFF0000"/>
        <rFont val="Calibri"/>
      </rPr>
      <t xml:space="preserve">MHHS-BR-DS-084
MHHS-BR-DS-089
MHHS-BR-DS-092
</t>
    </r>
    <r>
      <rPr>
        <sz val="10"/>
        <color rgb="FFFF0000"/>
        <rFont val="Calibri"/>
      </rPr>
      <t xml:space="preserve">MHHSP-BRS001-ADS-BR-DS-083
MHHSP-BRS001-ADS-BR-DS-091
</t>
    </r>
    <r>
      <rPr>
        <sz val="10"/>
        <color rgb="FF000000"/>
        <rFont val="Calibri"/>
      </rPr>
      <t>METH007, ID-9663
METH002, ID-9378
METH002, ID-9177
METH002, ID-9384</t>
    </r>
  </si>
  <si>
    <r>
      <rPr>
        <sz val="10"/>
        <color rgb="FF000000"/>
        <rFont val="Calibri"/>
        <family val="2"/>
      </rPr>
      <t xml:space="preserve">Data Service estimates consumption using Method Statement-
</t>
    </r>
    <r>
      <rPr>
        <b/>
        <sz val="10"/>
        <color rgb="FF000000"/>
        <rFont val="Calibri"/>
        <family val="2"/>
      </rPr>
      <t xml:space="preserve">Export Standard Method d- using UTC Period Consumption Calculation in METH002
</t>
    </r>
    <r>
      <rPr>
        <sz val="10"/>
        <color rgb="FF000000"/>
        <rFont val="Calibri"/>
        <family val="2"/>
      </rPr>
      <t xml:space="preserve">
where the following IF-021 Data Items are populated as:
Settlement Period Quality Indicator = "AAE3"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</si>
  <si>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</si>
  <si>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</si>
  <si>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</si>
  <si>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 xml:space="preserve">METH002 2.45 Export Standard Method e
 </t>
  </si>
  <si>
    <r>
      <t xml:space="preserve">ADS Estimation Methods for Export MPANs where actual UTC Period Consumption is unavailable.
ADS estimates data where Main and check Meter data missing or incorrect.
</t>
    </r>
    <r>
      <rPr>
        <b/>
        <sz val="10"/>
        <color rgb="FF000000"/>
        <rFont val="Calibri"/>
        <family val="2"/>
      </rPr>
      <t xml:space="preserve">Export Standard Method e
</t>
    </r>
  </si>
  <si>
    <r>
      <rPr>
        <b/>
        <sz val="10"/>
        <color rgb="FF000000"/>
        <rFont val="Calibri"/>
        <family val="2"/>
      </rPr>
      <t>Export Standard Method e.</t>
    </r>
    <r>
      <rPr>
        <sz val="10"/>
        <color rgb="FF000000"/>
        <rFont val="Calibri"/>
        <family val="2"/>
      </rPr>
      <t xml:space="preserve"> Main and check Meter data missing or incorrect. The HH metered values for the period of 
missing or invalid data shall be initially set to zero until generation can be calculated using Export Standard Methods f or g. 
Data Flag ‘EAE2’
</t>
    </r>
  </si>
  <si>
    <r>
      <rPr>
        <sz val="10"/>
        <color rgb="FF000000"/>
        <rFont val="Calibri"/>
      </rPr>
      <t xml:space="preserve">MHHS-BR-DS-083
</t>
    </r>
    <r>
      <rPr>
        <strike/>
        <sz val="10"/>
        <color rgb="FFFF0000"/>
        <rFont val="Calibri"/>
      </rPr>
      <t xml:space="preserve">MHHS-BR-DS-088
</t>
    </r>
    <r>
      <rPr>
        <sz val="10"/>
        <color rgb="FF000000"/>
        <rFont val="Calibri"/>
      </rPr>
      <t xml:space="preserve">MHHS-BR-DS-091
METH002, ID-9182
METH002, ID-9177
METH002, ID-9384
</t>
    </r>
  </si>
  <si>
    <r>
      <t xml:space="preserve">Data Service estimates consumption using Method Statement-
</t>
    </r>
    <r>
      <rPr>
        <b/>
        <sz val="10"/>
        <color rgb="FF000000"/>
        <rFont val="Calibri"/>
        <family val="2"/>
      </rPr>
      <t xml:space="preserve">Export Standard Method </t>
    </r>
    <r>
      <rPr>
        <b/>
        <sz val="10"/>
        <rFont val="Calibri"/>
        <family val="2"/>
      </rPr>
      <t>e</t>
    </r>
    <r>
      <rPr>
        <b/>
        <sz val="10"/>
        <color rgb="FFFF0000"/>
        <rFont val="Calibri"/>
        <family val="2"/>
      </rPr>
      <t xml:space="preserve"> </t>
    </r>
    <r>
      <rPr>
        <b/>
        <sz val="10"/>
        <color rgb="FF000000"/>
        <rFont val="Calibri"/>
        <family val="2"/>
      </rPr>
      <t xml:space="preserve">- using UTC Period Consumption Calculation in METH002
</t>
    </r>
    <r>
      <rPr>
        <sz val="10"/>
        <color rgb="FF000000"/>
        <rFont val="Calibri"/>
        <family val="2"/>
      </rPr>
      <t xml:space="preserve">
where the following IF-021 Data Items are populated as:
</t>
    </r>
    <r>
      <rPr>
        <b/>
        <sz val="10"/>
        <color rgb="FF000000"/>
        <rFont val="Calibri"/>
        <family val="2"/>
      </rPr>
      <t>Settlement Period Quality Indicator = "EAE2"  
UTC Period Consumption Value = 0</t>
    </r>
  </si>
  <si>
    <t>Data Service sets the Estimated Consumption to zero based on Export Standard Method e.
Confirms successful updates on downstream systems. 
Capture test evidence in the form of logs / screenshots from downstream systems/apps</t>
  </si>
  <si>
    <r>
      <rPr>
        <sz val="10"/>
        <color rgb="FF000000"/>
        <rFont val="Calibri"/>
      </rPr>
      <t xml:space="preserve">MHHS-BR-DS-039
</t>
    </r>
    <r>
      <rPr>
        <strike/>
        <sz val="10"/>
        <color rgb="FFFF0000"/>
        <rFont val="Calibri"/>
      </rPr>
      <t xml:space="preserve">MHHS-BR-DS-040
</t>
    </r>
  </si>
  <si>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</si>
  <si>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</si>
  <si>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</si>
  <si>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</si>
  <si>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</si>
  <si>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r>
      <rPr>
        <sz val="10"/>
        <color rgb="FF000000"/>
        <rFont val="Calibri"/>
      </rPr>
      <t xml:space="preserve">MHHS-BR-DS-083
</t>
    </r>
    <r>
      <rPr>
        <strike/>
        <sz val="10"/>
        <color rgb="FFFF0000"/>
        <rFont val="Calibri"/>
      </rPr>
      <t xml:space="preserve">MHHS-BR-DS-088
</t>
    </r>
    <r>
      <rPr>
        <sz val="10"/>
        <color rgb="FF000000"/>
        <rFont val="Calibri"/>
      </rPr>
      <t>MHHS-BR-DS-091
METH007, ID-9663
METH002, ID-9376
METH002, ID-9177
METH002, ID-9380
METH002, ID-9384</t>
    </r>
  </si>
  <si>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</si>
  <si>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MSA Data based on Export Standard Method f.
Confirms successful updates on downstream systems. 
Capture test evidence in the form of logs / screenshots from downstream systems/apps</t>
  </si>
  <si>
    <t>Register reading/HH data/Cumulative data and Register Readings and Consumption Data is available for UTC Settlement Day [D]
Data is unavailable for Main Meter.
Data is unavailable for Check Meter.
Data is available via BRP (Supplier)</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</si>
  <si>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</si>
  <si>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</si>
  <si>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</si>
  <si>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r>
      <rPr>
        <sz val="10"/>
        <color rgb="FF000000"/>
        <rFont val="Calibri"/>
      </rPr>
      <t xml:space="preserve">MHHS-BR-DS-083
</t>
    </r>
    <r>
      <rPr>
        <strike/>
        <sz val="10"/>
        <color rgb="FFFF0000"/>
        <rFont val="Calibri"/>
      </rPr>
      <t xml:space="preserve">MHHS-BR-DS-088
</t>
    </r>
    <r>
      <rPr>
        <sz val="10"/>
        <color rgb="FF000000"/>
        <rFont val="Calibri"/>
      </rPr>
      <t xml:space="preserve">MHHS-BR-DS-091
METH002, ID-9184
METH002, ID-9177
METH002, ID-9380
METH002, ID-9384
</t>
    </r>
  </si>
  <si>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</si>
  <si>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</si>
  <si>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</si>
  <si>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</si>
  <si>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t xml:space="preserve">METH002 2.45 Export Standard Method g
</t>
  </si>
  <si>
    <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family val="2"/>
      </rPr>
      <t xml:space="preserve">Export Standard Method g
</t>
    </r>
  </si>
  <si>
    <r>
      <rPr>
        <b/>
        <sz val="10"/>
        <color rgb="FF000000"/>
        <rFont val="Calibri"/>
        <family val="2"/>
      </rPr>
      <t>Export Standard Method g.</t>
    </r>
    <r>
      <rPr>
        <sz val="10"/>
        <color rgb="FF000000"/>
        <rFont val="Calibri"/>
        <family val="2"/>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
</t>
    </r>
  </si>
  <si>
    <r>
      <rPr>
        <sz val="10"/>
        <color rgb="FF000000"/>
        <rFont val="Calibri"/>
      </rPr>
      <t xml:space="preserve">MHHS-BR-DS-083
</t>
    </r>
    <r>
      <rPr>
        <strike/>
        <sz val="10"/>
        <color rgb="FFFF0000"/>
        <rFont val="Calibri"/>
      </rPr>
      <t xml:space="preserve">MHHS-BR-DS-088
</t>
    </r>
    <r>
      <rPr>
        <sz val="10"/>
        <color rgb="FF000000"/>
        <rFont val="Calibri"/>
      </rPr>
      <t>MHHS-BR-DS-091
METH002, ID-9184
METH002, ID-9177
METH002, ID-9384</t>
    </r>
  </si>
  <si>
    <r>
      <rPr>
        <sz val="10"/>
        <color rgb="FF000000"/>
        <rFont val="Calibri"/>
        <family val="2"/>
      </rPr>
      <t xml:space="preserve">Data Service estimates consumption using Method Statement-
</t>
    </r>
    <r>
      <rPr>
        <b/>
        <sz val="10"/>
        <color rgb="FF000000"/>
        <rFont val="Calibri"/>
        <family val="2"/>
      </rPr>
      <t xml:space="preserve">Export Standard Method g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</si>
  <si>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</si>
  <si>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</si>
  <si>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MHHS-BR-DS-038
MHHS-BR-DS-045</t>
  </si>
  <si>
    <t>MHHS-BR-DS-039
MHHS-BR-DS-040</t>
  </si>
  <si>
    <t xml:space="preserve">METH002 2.45 Export Standard Method b
 </t>
  </si>
  <si>
    <r>
      <t xml:space="preserve">ADS Estimation Methods for Export MPANs where actual UTC Period Consumption is unavailable.
ADS uses data where Main Meter data available but check Meter data missing.
</t>
    </r>
    <r>
      <rPr>
        <b/>
        <strike/>
        <sz val="10"/>
        <color rgb="FF000000"/>
        <rFont val="Verdana"/>
        <family val="2"/>
      </rPr>
      <t xml:space="preserve">Export Standard Method b
</t>
    </r>
  </si>
  <si>
    <r>
      <rPr>
        <b/>
        <strike/>
        <sz val="10"/>
        <color rgb="FF000000"/>
        <rFont val="Verdana"/>
        <family val="2"/>
      </rPr>
      <t>Export Standard Method b.</t>
    </r>
    <r>
      <rPr>
        <strike/>
        <sz val="10"/>
        <color rgb="FF000000"/>
        <rFont val="Verdana"/>
        <family val="2"/>
      </rPr>
      <t xml:space="preserve"> Main Meter data available but check Meter data missing. Data from main Meter should be 
used providing that data has passed validation.
Data Flag ‘AAE1’
</t>
    </r>
  </si>
  <si>
    <t>MHHS-BR-DS-083
MHHS-BR-DS-088
MHHS-BR-DS-091
METH007, ID-9663
METH002, ID-9376
METH002, ID-9185 
METH002, ID-9177
METH002, ID-9384</t>
  </si>
  <si>
    <t>[ReactivePower]</t>
  </si>
  <si>
    <r>
      <t xml:space="preserve">Data Service estimates consumption using Method Statement-
</t>
    </r>
    <r>
      <rPr>
        <b/>
        <strike/>
        <sz val="10"/>
        <color rgb="FF000000"/>
        <rFont val="Verdana"/>
        <family val="2"/>
      </rPr>
      <t xml:space="preserve">Export Standard Method b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"AAE1" 
</t>
    </r>
  </si>
  <si>
    <t xml:space="preserve">Test Case Version </t>
  </si>
  <si>
    <t>SITFTS-0310 - Advanced Meter where Main Meter data is missing( Reactive Power)</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</si>
  <si>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trike/>
        <sz val="10"/>
        <color rgb="FF000000"/>
        <rFont val="Verdana"/>
        <family val="2"/>
      </rPr>
      <t>Export Standard Method c</t>
    </r>
    <r>
      <rPr>
        <strike/>
        <sz val="10"/>
        <color rgb="FF000000"/>
        <rFont val="Verdana"/>
        <family val="2"/>
      </rPr>
      <t xml:space="preserve"> 
</t>
    </r>
  </si>
  <si>
    <r>
      <rPr>
        <b/>
        <strike/>
        <sz val="10"/>
        <color rgb="FF000000"/>
        <rFont val="Verdana"/>
        <family val="2"/>
      </rPr>
      <t>Export Standard Method c.</t>
    </r>
    <r>
      <rPr>
        <strike/>
        <sz val="10"/>
        <color rgb="FF000000"/>
        <rFont val="Verdana"/>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</si>
  <si>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METH007, ID-9663
METH002, ID-9185
METH002, ID-9177
METH002, ID-9180
METH002, ID-9384
</t>
  </si>
  <si>
    <r>
      <t xml:space="preserve">Data Service estimates consumption using Method Statement-
</t>
    </r>
    <r>
      <rPr>
        <b/>
        <strike/>
        <sz val="10"/>
        <color rgb="FF000000"/>
        <rFont val="Verdana"/>
        <family val="2"/>
      </rPr>
      <t xml:space="preserve">Export Standard Method c-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"AAE2"  
</t>
    </r>
  </si>
  <si>
    <t xml:space="preserve">Modern Advance Meter with capability to capture Cumulative Data where the Meter Technical Details indicate that the Meter does have Reactive Power channels </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</si>
  <si>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</si>
  <si>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trike/>
        <sz val="10"/>
        <color rgb="FF000000"/>
        <rFont val="Verdana"/>
        <family val="2"/>
      </rPr>
      <t xml:space="preserve">Export Standard Method d 
</t>
    </r>
    <r>
      <rPr>
        <strike/>
        <sz val="10"/>
        <color rgb="FF000000"/>
        <rFont val="Verdana"/>
        <family val="2"/>
      </rPr>
      <t xml:space="preserve"> </t>
    </r>
  </si>
  <si>
    <t xml:space="preserve">MHHS-BR-DS-084
MHHS-BR-DS-089
MHHS-BR-DS-092
METH007, ID-9663
METH002, ID-9378
METH002, ID-9185
METH002, ID-9177
METH002, ID-9384
</t>
  </si>
  <si>
    <r>
      <t xml:space="preserve">Data Service estimates consumption using Method Statement-
</t>
    </r>
    <r>
      <rPr>
        <b/>
        <strike/>
        <sz val="10"/>
        <color rgb="FF000000"/>
        <rFont val="Verdana"/>
        <family val="2"/>
      </rPr>
      <t xml:space="preserve">Export Standard Method d- using UTC Period Consumption Calculation in METH002
</t>
    </r>
    <r>
      <rPr>
        <strike/>
        <sz val="10"/>
        <color rgb="FF000000"/>
        <rFont val="Verdana"/>
        <family val="2"/>
      </rPr>
      <t xml:space="preserve">
where the following IF-021 Data Items are populated as:
Settlement Period Quality Indicator = "AAE3"
</t>
    </r>
  </si>
  <si>
    <t>SITFTS-0310 - Advanced Meter where Main and Check Meter data is unavailable</t>
  </si>
  <si>
    <t xml:space="preserve">METH002 2.45 Export Standard Method e
</t>
  </si>
  <si>
    <r>
      <t xml:space="preserve">ADS Estimation Methods for Export MPANs where actual UTC Period Consumption is unavailable.
ADS estimates data where Main and check Meter data missing or incorrect.
</t>
    </r>
    <r>
      <rPr>
        <b/>
        <strike/>
        <sz val="10"/>
        <color rgb="FF000000"/>
        <rFont val="Verdana"/>
        <family val="2"/>
      </rPr>
      <t xml:space="preserve">Export Standard Method e
</t>
    </r>
  </si>
  <si>
    <r>
      <rPr>
        <b/>
        <strike/>
        <sz val="10"/>
        <color rgb="FF000000"/>
        <rFont val="Verdana"/>
        <family val="2"/>
      </rPr>
      <t>Export Standard Method e.</t>
    </r>
    <r>
      <rPr>
        <strike/>
        <sz val="10"/>
        <color rgb="FF000000"/>
        <rFont val="Verdana"/>
        <family val="2"/>
      </rPr>
      <t xml:space="preserve"> Main and check Meter data missing or incorrect. The HH metered values for the period of 
missing or invalid data shall be initially set to zero until generation can be calculated using Export Standard Methods f or g. 
Data Flag ‘EAE2’
</t>
    </r>
  </si>
  <si>
    <t>MHHS-BR-DS-083
MHHS-BR-DS-088
MHHS-BR-DS-091
METH002, ID-9182
METH002, ID-9185
METH002, ID-9177
METH002, ID-9384</t>
  </si>
  <si>
    <r>
      <t xml:space="preserve">Data Service estimates consumption using Method Statement-
</t>
    </r>
    <r>
      <rPr>
        <b/>
        <strike/>
        <sz val="10"/>
        <color rgb="FF000000"/>
        <rFont val="Verdana"/>
        <family val="2"/>
      </rPr>
      <t xml:space="preserve">Export Standard Method e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Settlement Period Quality Indicator = "EAE2"  
UTC Period Consumption Value = 0</t>
    </r>
  </si>
  <si>
    <t>SITFTS-0310 - Advanced Meter with Data from MSA where Main and Check Meter data is unavailable (Reactive Power)</t>
  </si>
  <si>
    <t xml:space="preserve">MHHS-BR-DS-039
MHHS-BR-DS-040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</si>
  <si>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000000"/>
        <rFont val="Verdana"/>
        <family val="2"/>
      </rPr>
      <t xml:space="preserve">Export Standard Method f
</t>
    </r>
  </si>
  <si>
    <r>
      <rPr>
        <b/>
        <strike/>
        <sz val="10"/>
        <color rgb="FF000000"/>
        <rFont val="Verdana"/>
        <family val="2"/>
      </rPr>
      <t>Export Standard Method f.</t>
    </r>
    <r>
      <rPr>
        <strike/>
        <sz val="10"/>
        <color rgb="FF00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</si>
  <si>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ID-9185
METH002, ID-9380
METH002, ID-9384</t>
  </si>
  <si>
    <r>
      <t xml:space="preserve">Data Service estimates consumption using Method Statement-
</t>
    </r>
    <r>
      <rPr>
        <b/>
        <strike/>
        <sz val="10"/>
        <color rgb="FF000000"/>
        <rFont val="Verdana"/>
        <family val="2"/>
      </rPr>
      <t xml:space="preserve">Export Standard Method f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"AAE1"  
</t>
    </r>
  </si>
  <si>
    <t>SITFTS-0310 - Advanced Meter with Data from BRP(Supplier)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</si>
  <si>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000000"/>
        <rFont val="Verdana"/>
        <family val="2"/>
      </rPr>
      <t xml:space="preserve">Export Standard Method f
</t>
    </r>
  </si>
  <si>
    <r>
      <rPr>
        <b/>
        <strike/>
        <sz val="10"/>
        <color rgb="FF000000"/>
        <rFont val="Verdana"/>
        <family val="2"/>
      </rPr>
      <t>Export Standard Method f.</t>
    </r>
    <r>
      <rPr>
        <strike/>
        <sz val="10"/>
        <color rgb="FF00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</si>
  <si>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ID-9380
METH002, ID-9185
METH002, ID-9177
METH002, ID-9384
</t>
  </si>
  <si>
    <r>
      <t xml:space="preserve">Data Service estimates consumption using Method Statement-
</t>
    </r>
    <r>
      <rPr>
        <b/>
        <strike/>
        <sz val="10"/>
        <color rgb="FF000000"/>
        <rFont val="Verdana"/>
        <family val="2"/>
      </rPr>
      <t xml:space="preserve">Export Standard Method f - using UTC Period Consumption Calculation in METH002
</t>
    </r>
    <r>
      <rPr>
        <strike/>
        <sz val="10"/>
        <color rgb="FF000000"/>
        <rFont val="Verdana"/>
        <family val="2"/>
      </rPr>
      <t xml:space="preserve">
where the following IF-021 Data Items are populated as:
</t>
    </r>
    <r>
      <rPr>
        <b/>
        <strike/>
        <sz val="10"/>
        <color rgb="FF000000"/>
        <rFont val="Verdana"/>
        <family val="2"/>
      </rPr>
      <t xml:space="preserve">Settlement Period Quality Indicator = "EAE3"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</si>
</sst>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u/>
      <sz val="9"/>
      <color rgb="FF0070C0"/>
      <name val="Arial"/>
      <family val="2"/>
    </font>
    <font>
      <b/>
      <sz val="10"/>
      <color rgb="FF0F2147"/>
      <name val="Arial"/>
      <family val="2"/>
    </font>
    <font>
      <sz val="10"/>
      <color rgb="FF0F2147"/>
      <name val="Arial"/>
      <family val="2"/>
    </font>
    <font>
      <b/>
      <sz val="9"/>
      <color rgb="FF000000"/>
      <name val="Arial"/>
      <family val="2"/>
    </font>
    <font>
      <strike/>
      <sz val="10"/>
      <color rgb="FF000000"/>
      <name val="Calibri"/>
      <family val="2"/>
    </font>
    <font>
      <sz val="14"/>
      <color rgb="FF000000"/>
      <name val="Calibri"/>
      <family val="2"/>
    </font>
    <font>
      <b/>
      <sz val="10"/>
      <color rgb="FFFF0000"/>
      <name val="Calibri"/>
      <family val="2"/>
    </font>
    <font>
      <b/>
      <sz val="10"/>
      <name val="Calibri"/>
      <family val="2"/>
    </font>
    <font>
      <strike/>
      <sz val="9"/>
      <color theme="1"/>
      <name val="Verdana"/>
      <family val="2"/>
    </font>
    <font>
      <strike/>
      <u/>
      <sz val="10"/>
      <color theme="1"/>
      <name val="Verdana"/>
      <family val="2"/>
    </font>
    <font>
      <b/>
      <strike/>
      <sz val="9"/>
      <color rgb="FF000000"/>
      <name val="Verdana"/>
      <family val="2"/>
    </font>
    <font>
      <strike/>
      <sz val="10"/>
      <color rgb="FF000000"/>
      <name val="Verdana"/>
      <family val="2"/>
    </font>
    <font>
      <strike/>
      <sz val="9"/>
      <color rgb="FF000000"/>
      <name val="Verdana"/>
      <family val="2"/>
    </font>
    <font>
      <b/>
      <strike/>
      <sz val="10"/>
      <color rgb="FF000000"/>
      <name val="Verdana"/>
      <family val="2"/>
    </font>
    <font>
      <strike/>
      <sz val="14"/>
      <color rgb="FF000000"/>
      <name val="Verdana"/>
      <family val="2"/>
    </font>
    <font>
      <strike/>
      <u/>
      <sz val="10"/>
      <color rgb="FF000000"/>
      <name val="Verdana"/>
      <family val="2"/>
    </font>
    <font>
      <b/>
      <strike/>
      <sz val="12"/>
      <color rgb="FF000000"/>
      <name val="Verdana"/>
      <family val="2"/>
    </font>
    <font>
      <strike/>
      <sz val="11"/>
      <color rgb="FF000000"/>
      <name val="Verdana"/>
      <family val="2"/>
    </font>
    <font>
      <sz val="10"/>
      <color rgb="FF000000"/>
      <name val="Calibri"/>
    </font>
    <font>
      <strike/>
      <sz val="10"/>
      <color rgb="FFFF0000"/>
      <name val="Calibri"/>
    </font>
    <font>
      <strike/>
      <sz val="9"/>
      <color rgb="FFFF0000"/>
      <name val="Arial"/>
    </font>
    <font>
      <sz val="9"/>
      <color rgb="FFFF0000"/>
      <name val="Arial"/>
    </font>
    <font>
      <sz val="10"/>
      <color rgb="FFFF0000"/>
      <name val="Calibri"/>
      <family val="2"/>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30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0" fillId="35" borderId="0" xfId="0" applyFill="1"/>
    <xf numFmtId="49" fontId="50" fillId="14" borderId="29" xfId="0" applyNumberFormat="1" applyFont="1" applyFill="1" applyBorder="1" applyAlignment="1">
      <alignment horizontal="center"/>
    </xf>
    <xf numFmtId="0" fontId="0" fillId="0" borderId="0" xfId="0" applyAlignment="1">
      <alignment wrapText="1"/>
    </xf>
    <xf numFmtId="0" fontId="0" fillId="0" borderId="32" xfId="0" applyBorder="1"/>
    <xf numFmtId="49" fontId="50" fillId="14" borderId="30" xfId="0" applyNumberFormat="1" applyFont="1" applyFill="1" applyBorder="1" applyAlignment="1">
      <alignment horizontal="center"/>
    </xf>
    <xf numFmtId="0" fontId="64" fillId="0" borderId="29" xfId="0" applyFont="1" applyBorder="1" applyAlignment="1">
      <alignment wrapText="1" readingOrder="1"/>
    </xf>
    <xf numFmtId="0" fontId="64" fillId="0" borderId="29" xfId="0" applyFont="1" applyBorder="1"/>
    <xf numFmtId="0" fontId="64" fillId="0" borderId="29" xfId="0" applyFont="1" applyBorder="1" applyAlignment="1">
      <alignment wrapText="1"/>
    </xf>
    <xf numFmtId="0" fontId="0" fillId="0" borderId="29" xfId="0" applyBorder="1" applyAlignment="1">
      <alignment wrapText="1"/>
    </xf>
    <xf numFmtId="0" fontId="65" fillId="29" borderId="0" xfId="213" applyFont="1" applyFill="1" applyAlignment="1">
      <alignment vertical="top" wrapText="1"/>
    </xf>
    <xf numFmtId="0" fontId="65"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59" fillId="0" borderId="34"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29" xfId="0" applyFont="1" applyBorder="1" applyAlignment="1">
      <alignment wrapText="1"/>
    </xf>
    <xf numFmtId="0" fontId="65" fillId="29" borderId="29" xfId="213" applyFont="1" applyFill="1" applyBorder="1" applyAlignment="1">
      <alignment vertical="top" wrapText="1"/>
    </xf>
    <xf numFmtId="0" fontId="60" fillId="29" borderId="0" xfId="99" applyFont="1" applyFill="1" applyAlignment="1">
      <alignment vertical="center" wrapText="1"/>
    </xf>
    <xf numFmtId="0" fontId="65" fillId="29" borderId="29" xfId="213" applyFont="1" applyFill="1" applyBorder="1" applyAlignment="1">
      <alignment horizontal="left" vertical="center" wrapText="1"/>
    </xf>
    <xf numFmtId="0" fontId="65" fillId="29" borderId="31" xfId="157" applyFont="1" applyFill="1" applyBorder="1" applyAlignment="1">
      <alignment vertical="top" wrapText="1"/>
    </xf>
    <xf numFmtId="0" fontId="59" fillId="29" borderId="29" xfId="0" applyFont="1" applyFill="1" applyBorder="1" applyAlignment="1">
      <alignment horizontal="left" vertical="top" wrapText="1"/>
    </xf>
    <xf numFmtId="0" fontId="66" fillId="0" borderId="31" xfId="0" applyFont="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0" fontId="60" fillId="29" borderId="0" xfId="215" applyFont="1" applyFill="1" applyAlignment="1">
      <alignment vertical="center" wrapText="1"/>
    </xf>
    <xf numFmtId="0" fontId="65" fillId="29" borderId="31" xfId="215"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0" fontId="60" fillId="29" borderId="0" xfId="215" applyFont="1" applyFill="1" applyAlignment="1">
      <alignment vertical="center"/>
    </xf>
    <xf numFmtId="0" fontId="60" fillId="29" borderId="0" xfId="215" applyFont="1" applyFill="1" applyAlignment="1">
      <alignment horizontal="center" vertical="center"/>
    </xf>
    <xf numFmtId="0" fontId="60" fillId="29" borderId="0" xfId="213" applyFont="1" applyFill="1" applyAlignment="1">
      <alignment horizontal="center" vertical="center"/>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3" xfId="0" applyFont="1" applyFill="1" applyBorder="1" applyAlignment="1">
      <alignment wrapText="1" readingOrder="1"/>
    </xf>
    <xf numFmtId="0" fontId="52" fillId="36" borderId="45" xfId="0" applyFont="1" applyFill="1" applyBorder="1" applyAlignment="1">
      <alignment wrapText="1" readingOrder="1"/>
    </xf>
    <xf numFmtId="0" fontId="52" fillId="36" borderId="29" xfId="0" applyFont="1" applyFill="1" applyBorder="1" applyAlignment="1">
      <alignment wrapText="1" readingOrder="1"/>
    </xf>
    <xf numFmtId="0" fontId="52" fillId="14" borderId="41" xfId="0" applyFont="1" applyFill="1" applyBorder="1" applyAlignment="1">
      <alignment readingOrder="1"/>
    </xf>
    <xf numFmtId="0" fontId="52" fillId="14" borderId="39" xfId="0" applyFont="1" applyFill="1" applyBorder="1" applyAlignment="1">
      <alignment horizontal="center" readingOrder="1"/>
    </xf>
    <xf numFmtId="0" fontId="52" fillId="14" borderId="40" xfId="0" applyFont="1" applyFill="1" applyBorder="1" applyAlignment="1">
      <alignment horizontal="center" readingOrder="1"/>
    </xf>
    <xf numFmtId="0" fontId="48" fillId="0" borderId="31" xfId="0" applyFont="1" applyBorder="1" applyAlignment="1">
      <alignment readingOrder="1"/>
    </xf>
    <xf numFmtId="0" fontId="48" fillId="0" borderId="29" xfId="0" applyFont="1" applyBorder="1" applyAlignment="1">
      <alignment readingOrder="1"/>
    </xf>
    <xf numFmtId="0" fontId="48" fillId="0" borderId="46" xfId="0" applyFont="1" applyBorder="1" applyAlignment="1">
      <alignment readingOrder="1"/>
    </xf>
    <xf numFmtId="0" fontId="52" fillId="14" borderId="42" xfId="0" applyFont="1" applyFill="1" applyBorder="1" applyAlignment="1">
      <alignment readingOrder="1"/>
    </xf>
    <xf numFmtId="0" fontId="52" fillId="14" borderId="43" xfId="0" applyFont="1" applyFill="1" applyBorder="1" applyAlignment="1">
      <alignment horizontal="center" readingOrder="1"/>
    </xf>
    <xf numFmtId="0" fontId="52" fillId="14" borderId="44" xfId="0" applyFont="1" applyFill="1" applyBorder="1" applyAlignment="1">
      <alignment horizontal="center" readingOrder="1"/>
    </xf>
    <xf numFmtId="0" fontId="48" fillId="0" borderId="45"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48" fillId="0" borderId="32" xfId="0" applyFont="1" applyBorder="1" applyAlignment="1">
      <alignment readingOrder="1"/>
    </xf>
    <xf numFmtId="0" fontId="59" fillId="29" borderId="28"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165" fontId="59" fillId="29" borderId="1" xfId="215"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67" fillId="0" borderId="29" xfId="0" applyFont="1" applyBorder="1" applyAlignment="1">
      <alignment horizontal="left" vertical="top" wrapText="1"/>
    </xf>
    <xf numFmtId="0" fontId="51" fillId="20" borderId="12" xfId="25" applyFont="1" applyBorder="1" applyAlignment="1">
      <alignment horizontal="center" vertical="center" wrapText="1"/>
    </xf>
    <xf numFmtId="166" fontId="59" fillId="0" borderId="47" xfId="0" applyNumberFormat="1" applyFont="1" applyBorder="1" applyAlignment="1">
      <alignment horizontal="left"/>
    </xf>
    <xf numFmtId="0" fontId="59" fillId="0" borderId="28" xfId="0" applyFont="1" applyBorder="1"/>
    <xf numFmtId="0" fontId="59" fillId="0" borderId="48" xfId="0" applyFont="1" applyBorder="1"/>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horizontal="left"/>
    </xf>
    <xf numFmtId="0" fontId="59" fillId="0" borderId="8" xfId="0" applyFont="1" applyBorder="1"/>
    <xf numFmtId="166" fontId="59" fillId="0" borderId="29" xfId="0" applyNumberFormat="1" applyFont="1" applyBorder="1" applyAlignment="1">
      <alignment horizontal="left" vertical="top"/>
    </xf>
    <xf numFmtId="0" fontId="59" fillId="0" borderId="49" xfId="0" applyFont="1" applyBorder="1" applyAlignment="1">
      <alignment horizontal="left" vertical="top"/>
    </xf>
    <xf numFmtId="0" fontId="0" fillId="0" borderId="49" xfId="0" applyBorder="1" applyAlignment="1">
      <alignment horizontal="left" vertical="top"/>
    </xf>
    <xf numFmtId="0" fontId="0" fillId="0" borderId="49" xfId="0" applyBorder="1" applyAlignment="1">
      <alignment horizontal="left" vertical="top" wrapText="1"/>
    </xf>
    <xf numFmtId="0" fontId="46" fillId="29" borderId="1" xfId="156" applyFont="1" applyFill="1" applyBorder="1" applyAlignment="1">
      <alignment horizontal="center" vertical="top" wrapText="1"/>
    </xf>
    <xf numFmtId="0" fontId="70" fillId="33" borderId="1" xfId="214" applyFont="1" applyFill="1" applyBorder="1" applyAlignment="1">
      <alignment horizontal="center" vertical="center" wrapText="1"/>
    </xf>
    <xf numFmtId="0" fontId="70" fillId="33" borderId="12" xfId="0" applyFont="1" applyFill="1" applyBorder="1" applyAlignment="1">
      <alignment horizontal="center" vertical="center"/>
    </xf>
    <xf numFmtId="0" fontId="70" fillId="33" borderId="1" xfId="0" applyFont="1" applyFill="1" applyBorder="1" applyAlignment="1">
      <alignment horizontal="center" vertical="center" wrapText="1"/>
    </xf>
    <xf numFmtId="0" fontId="71" fillId="33" borderId="10" xfId="55" applyFont="1" applyFill="1" applyBorder="1" applyAlignment="1">
      <alignment horizontal="center" vertical="center"/>
    </xf>
    <xf numFmtId="0" fontId="72" fillId="29" borderId="29" xfId="213" applyFont="1" applyFill="1" applyBorder="1" applyAlignment="1">
      <alignment vertical="top" wrapText="1"/>
    </xf>
    <xf numFmtId="0" fontId="73" fillId="0" borderId="29" xfId="0" applyFont="1" applyBorder="1" applyAlignment="1">
      <alignment horizontal="left" vertical="top" wrapText="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3" fillId="29" borderId="1" xfId="0" applyFont="1" applyFill="1" applyBorder="1" applyAlignment="1">
      <alignment horizontal="left" vertical="top" wrapText="1"/>
    </xf>
    <xf numFmtId="0" fontId="74" fillId="29" borderId="1" xfId="156" applyFont="1" applyFill="1" applyBorder="1" applyAlignment="1">
      <alignment horizontal="center" vertical="top" wrapText="1"/>
    </xf>
    <xf numFmtId="0" fontId="72" fillId="29" borderId="0" xfId="213" applyFont="1" applyFill="1" applyAlignment="1">
      <alignment vertical="top" wrapText="1"/>
    </xf>
    <xf numFmtId="0" fontId="72" fillId="29" borderId="31" xfId="213" applyFont="1" applyFill="1" applyBorder="1" applyAlignment="1">
      <alignment vertical="top" wrapText="1"/>
    </xf>
    <xf numFmtId="0" fontId="72" fillId="29" borderId="29" xfId="213" applyFont="1" applyFill="1" applyBorder="1" applyAlignment="1">
      <alignment horizontal="left" vertical="center" wrapText="1"/>
    </xf>
    <xf numFmtId="0" fontId="74" fillId="29" borderId="0" xfId="213" applyFont="1" applyFill="1" applyAlignment="1">
      <alignment vertical="center"/>
    </xf>
    <xf numFmtId="0" fontId="72" fillId="29" borderId="31" xfId="215" applyFont="1" applyFill="1" applyBorder="1" applyAlignment="1">
      <alignment vertical="top" wrapText="1"/>
    </xf>
    <xf numFmtId="0" fontId="73" fillId="29" borderId="30" xfId="0" applyFont="1" applyFill="1" applyBorder="1" applyAlignment="1">
      <alignment horizontal="left" vertical="top" wrapText="1"/>
    </xf>
    <xf numFmtId="0" fontId="73" fillId="0" borderId="30" xfId="0" applyFont="1" applyBorder="1" applyAlignment="1">
      <alignment horizontal="left" vertical="top" wrapText="1"/>
    </xf>
    <xf numFmtId="165" fontId="73" fillId="29" borderId="1" xfId="215" applyNumberFormat="1" applyFont="1" applyFill="1" applyBorder="1" applyAlignment="1">
      <alignment horizontal="left" vertical="top" wrapText="1"/>
    </xf>
    <xf numFmtId="0" fontId="73" fillId="29" borderId="29" xfId="0" applyFont="1" applyFill="1" applyBorder="1" applyAlignment="1">
      <alignment horizontal="left" vertical="top" wrapText="1"/>
    </xf>
    <xf numFmtId="0" fontId="73" fillId="29" borderId="32" xfId="0" applyFont="1" applyFill="1" applyBorder="1" applyAlignment="1">
      <alignment horizontal="left" vertical="top" wrapText="1"/>
    </xf>
    <xf numFmtId="0" fontId="76" fillId="0" borderId="29" xfId="0" applyFont="1" applyBorder="1" applyAlignment="1">
      <alignment horizontal="left" vertical="top" wrapText="1"/>
    </xf>
    <xf numFmtId="0" fontId="74" fillId="33" borderId="1" xfId="214" applyFont="1" applyFill="1" applyBorder="1" applyAlignment="1">
      <alignment horizontal="center" vertical="center" wrapText="1"/>
    </xf>
    <xf numFmtId="0" fontId="74" fillId="33" borderId="10" xfId="0" applyFont="1" applyFill="1" applyBorder="1" applyAlignment="1">
      <alignment horizontal="center" vertical="center"/>
    </xf>
    <xf numFmtId="0" fontId="74" fillId="33" borderId="12" xfId="0" applyFont="1" applyFill="1" applyBorder="1" applyAlignment="1">
      <alignment horizontal="center" vertical="center"/>
    </xf>
    <xf numFmtId="0" fontId="74" fillId="33" borderId="1" xfId="0" applyFont="1" applyFill="1" applyBorder="1" applyAlignment="1">
      <alignment horizontal="center" vertical="center" wrapText="1"/>
    </xf>
    <xf numFmtId="0" fontId="77" fillId="33" borderId="10" xfId="55" applyFont="1" applyFill="1" applyBorder="1" applyAlignment="1">
      <alignment horizontal="center" vertical="center"/>
    </xf>
    <xf numFmtId="0" fontId="59" fillId="0" borderId="0" xfId="0" applyFont="1"/>
    <xf numFmtId="0" fontId="73" fillId="0" borderId="34" xfId="0" applyFont="1" applyBorder="1" applyAlignment="1">
      <alignment horizontal="left" vertical="top" wrapText="1"/>
    </xf>
    <xf numFmtId="0" fontId="73" fillId="29" borderId="28" xfId="0" applyFont="1" applyFill="1" applyBorder="1" applyAlignment="1">
      <alignment horizontal="left" vertical="top" wrapText="1"/>
    </xf>
    <xf numFmtId="0" fontId="73" fillId="0" borderId="28" xfId="0" applyFont="1" applyBorder="1" applyAlignment="1">
      <alignment horizontal="left" vertical="top" wrapText="1"/>
    </xf>
    <xf numFmtId="0" fontId="73" fillId="0" borderId="32" xfId="0" applyFont="1" applyBorder="1" applyAlignment="1">
      <alignment horizontal="left" vertical="top" wrapText="1"/>
    </xf>
    <xf numFmtId="0" fontId="73" fillId="0" borderId="31" xfId="0" applyFont="1" applyBorder="1" applyAlignment="1">
      <alignment horizontal="left" vertical="top" wrapText="1"/>
    </xf>
    <xf numFmtId="0" fontId="74" fillId="33" borderId="1" xfId="0" applyFont="1" applyFill="1" applyBorder="1" applyAlignment="1">
      <alignment vertical="center" wrapText="1"/>
    </xf>
    <xf numFmtId="0" fontId="59" fillId="0" borderId="50" xfId="0" applyFont="1" applyBorder="1"/>
    <xf numFmtId="0" fontId="73" fillId="33" borderId="10" xfId="55" applyFont="1" applyFill="1" applyBorder="1" applyAlignment="1">
      <alignment horizontal="center" vertical="center"/>
    </xf>
    <xf numFmtId="49" fontId="78" fillId="14" borderId="29" xfId="0" applyNumberFormat="1" applyFont="1" applyFill="1" applyBorder="1" applyAlignment="1">
      <alignment horizontal="center"/>
    </xf>
    <xf numFmtId="0" fontId="75" fillId="14" borderId="29" xfId="0" applyFont="1" applyFill="1" applyBorder="1" applyAlignment="1">
      <alignment readingOrder="1"/>
    </xf>
    <xf numFmtId="0" fontId="75" fillId="14" borderId="29" xfId="0" applyFont="1" applyFill="1" applyBorder="1" applyAlignment="1">
      <alignment horizontal="center" readingOrder="1"/>
    </xf>
    <xf numFmtId="0" fontId="75" fillId="14" borderId="31" xfId="0" applyFont="1" applyFill="1" applyBorder="1" applyAlignment="1">
      <alignment horizontal="center" readingOrder="1"/>
    </xf>
    <xf numFmtId="0" fontId="73" fillId="0" borderId="31" xfId="0" applyFont="1" applyBorder="1" applyAlignment="1">
      <alignment readingOrder="1"/>
    </xf>
    <xf numFmtId="0" fontId="79" fillId="0" borderId="29" xfId="0" applyFont="1" applyBorder="1"/>
    <xf numFmtId="0" fontId="73" fillId="0" borderId="32" xfId="0" applyFont="1" applyBorder="1" applyAlignment="1">
      <alignment readingOrder="1"/>
    </xf>
    <xf numFmtId="0" fontId="73" fillId="0" borderId="29" xfId="0" applyFont="1" applyBorder="1"/>
    <xf numFmtId="0" fontId="73" fillId="0" borderId="32" xfId="0" applyFont="1" applyBorder="1"/>
    <xf numFmtId="0" fontId="73" fillId="0" borderId="29" xfId="0" applyFont="1" applyBorder="1" applyAlignment="1">
      <alignment wrapText="1" readingOrder="1"/>
    </xf>
    <xf numFmtId="0" fontId="73" fillId="0" borderId="29" xfId="0" applyFont="1" applyBorder="1" applyAlignment="1">
      <alignment wrapText="1"/>
    </xf>
    <xf numFmtId="0" fontId="80" fillId="29" borderId="1" xfId="0" applyFont="1" applyFill="1" applyBorder="1" applyAlignment="1">
      <alignment horizontal="left" vertical="top" wrapText="1"/>
    </xf>
    <xf numFmtId="0" fontId="80" fillId="29" borderId="29" xfId="0" applyFont="1" applyFill="1" applyBorder="1" applyAlignment="1">
      <alignment horizontal="left" vertical="top" wrapText="1"/>
    </xf>
    <xf numFmtId="0" fontId="83" fillId="33" borderId="12" xfId="0" applyFont="1" applyFill="1" applyBorder="1" applyAlignment="1">
      <alignment horizontal="center" vertical="center" wrapText="1"/>
    </xf>
    <xf numFmtId="166" fontId="84" fillId="0" borderId="0" xfId="0" applyNumberFormat="1" applyFont="1" applyAlignment="1">
      <alignment horizontal="left"/>
    </xf>
    <xf numFmtId="0" fontId="84" fillId="0" borderId="0" xfId="0" applyFont="1"/>
    <xf numFmtId="0" fontId="80" fillId="29" borderId="30"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56" fillId="33" borderId="11" xfId="0" applyFont="1" applyFill="1" applyBorder="1" applyAlignment="1">
      <alignment horizontal="center" vertical="center"/>
    </xf>
    <xf numFmtId="0" fontId="74" fillId="33" borderId="10" xfId="0" applyFont="1" applyFill="1" applyBorder="1" applyAlignment="1">
      <alignment horizontal="center" vertical="center"/>
    </xf>
    <xf numFmtId="0" fontId="74" fillId="33" borderId="12" xfId="0" applyFont="1" applyFill="1" applyBorder="1" applyAlignment="1">
      <alignment horizontal="center" vertical="center"/>
    </xf>
    <xf numFmtId="0" fontId="74" fillId="33" borderId="11" xfId="0" applyFont="1" applyFill="1" applyBorder="1" applyAlignment="1">
      <alignment horizontal="center" vertical="center"/>
    </xf>
    <xf numFmtId="0" fontId="70" fillId="33" borderId="10" xfId="0" applyFont="1" applyFill="1" applyBorder="1" applyAlignment="1">
      <alignment horizontal="center" vertical="center"/>
    </xf>
    <xf numFmtId="0" fontId="70" fillId="33" borderId="12" xfId="0" applyFont="1" applyFill="1" applyBorder="1" applyAlignment="1">
      <alignment horizontal="center" vertical="center"/>
    </xf>
    <xf numFmtId="0" fontId="85" fillId="33" borderId="10" xfId="55" applyFont="1" applyFill="1" applyBorder="1" applyAlignment="1">
      <alignment horizontal="center" vertical="center" wrapText="1"/>
    </xf>
    <xf numFmtId="166" fontId="84" fillId="0" borderId="29" xfId="0" applyNumberFormat="1" applyFont="1" applyBorder="1" applyAlignment="1">
      <alignment horizontal="left" vertical="top" wrapText="1"/>
    </xf>
    <xf numFmtId="0" fontId="84" fillId="0" borderId="29" xfId="0" applyFont="1" applyBorder="1" applyAlignment="1">
      <alignment vertical="top" wrapText="1"/>
    </xf>
    <xf numFmtId="166" fontId="59" fillId="0" borderId="30" xfId="0" applyNumberFormat="1" applyFont="1" applyBorder="1" applyAlignment="1">
      <alignment horizontal="left"/>
    </xf>
    <xf numFmtId="0" fontId="59" fillId="0" borderId="30" xfId="0" applyFont="1" applyBorder="1"/>
    <xf numFmtId="0" fontId="59" fillId="0" borderId="30" xfId="0" applyFont="1" applyBorder="1" applyAlignment="1">
      <alignment horizontal="left"/>
    </xf>
    <xf numFmtId="0" fontId="59" fillId="0" borderId="30" xfId="0" applyFont="1" applyBorder="1" applyAlignment="1">
      <alignmen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3.xml"/><Relationship Id="rId47" Type="http://schemas.openxmlformats.org/officeDocument/2006/relationships/customXml" Target="../customXml/item8.xml"/><Relationship Id="rId50" Type="http://schemas.openxmlformats.org/officeDocument/2006/relationships/customXml" Target="../customXml/item11.xml"/><Relationship Id="rId55" Type="http://schemas.openxmlformats.org/officeDocument/2006/relationships/customXml" Target="../customXml/item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1.xml"/><Relationship Id="rId45" Type="http://schemas.openxmlformats.org/officeDocument/2006/relationships/customXml" Target="../customXml/item6.xml"/><Relationship Id="rId53" Type="http://schemas.openxmlformats.org/officeDocument/2006/relationships/customXml" Target="../customXml/item14.xml"/><Relationship Id="rId58" Type="http://schemas.openxmlformats.org/officeDocument/2006/relationships/customXml" Target="../customXml/item19.xml"/><Relationship Id="rId5" Type="http://schemas.openxmlformats.org/officeDocument/2006/relationships/worksheet" Target="worksheets/sheet5.xml"/><Relationship Id="rId61" Type="http://schemas.openxmlformats.org/officeDocument/2006/relationships/customXml" Target="../customXml/item2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microsoft.com/office/2017/06/relationships/rdRichValue" Target="richData/rdrichvalue.xml"/><Relationship Id="rId43" Type="http://schemas.openxmlformats.org/officeDocument/2006/relationships/customXml" Target="../customXml/item4.xml"/><Relationship Id="rId48" Type="http://schemas.openxmlformats.org/officeDocument/2006/relationships/customXml" Target="../customXml/item9.xml"/><Relationship Id="rId56"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powerPivotData" Target="model/item.data"/><Relationship Id="rId46" Type="http://schemas.openxmlformats.org/officeDocument/2006/relationships/customXml" Target="../customXml/item7.xml"/><Relationship Id="rId59" Type="http://schemas.openxmlformats.org/officeDocument/2006/relationships/customXml" Target="../customXml/item20.xml"/><Relationship Id="rId20" Type="http://schemas.openxmlformats.org/officeDocument/2006/relationships/worksheet" Target="worksheets/sheet20.xml"/><Relationship Id="rId41" Type="http://schemas.openxmlformats.org/officeDocument/2006/relationships/customXml" Target="../customXml/item2.xml"/><Relationship Id="rId54"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microsoft.com/office/2017/06/relationships/rdRichValueStructure" Target="richData/rdrichvaluestructure.xml"/><Relationship Id="rId49" Type="http://schemas.openxmlformats.org/officeDocument/2006/relationships/customXml" Target="../customXml/item10.xml"/><Relationship Id="rId57" Type="http://schemas.openxmlformats.org/officeDocument/2006/relationships/customXml" Target="../customXml/item18.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5.xml"/><Relationship Id="rId52" Type="http://schemas.openxmlformats.org/officeDocument/2006/relationships/customXml" Target="../customXml/item13.xml"/><Relationship Id="rId60"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1974%20SITFTS-0310%20CONS%20ADS%20Export%20Estimation%20v0.5.4%20(redlined).xlsx?B9A6BE2E" TargetMode="External"/><Relationship Id="rId1" Type="http://schemas.openxmlformats.org/officeDocument/2006/relationships/externalLinkPath" Target="file:///\\B9A6BE2E\MHHS-DEL1974%20SITFTS-0310%20CONS%20ADS%20Export%20Estimation%20v0.5.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310 Overview"/>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3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2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10</v>
    <v>2</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7" t="s">
        <v>1</v>
      </c>
      <c r="C3" s="247"/>
      <c r="D3" s="247"/>
      <c r="E3" s="247"/>
      <c r="F3" s="247"/>
      <c r="G3" s="247"/>
      <c r="H3" s="247"/>
      <c r="I3" s="247"/>
    </row>
    <row r="4" spans="2:17" ht="13.7" customHeight="1">
      <c r="B4" s="249" t="s">
        <v>2</v>
      </c>
      <c r="C4" s="249"/>
      <c r="D4" s="249"/>
      <c r="E4" s="249"/>
      <c r="F4" s="249"/>
      <c r="G4" s="249"/>
      <c r="H4" s="249"/>
      <c r="I4" s="249"/>
      <c r="J4" s="249"/>
      <c r="K4" s="249"/>
      <c r="L4" s="249"/>
      <c r="M4" s="249"/>
      <c r="N4" s="249"/>
      <c r="O4" s="47"/>
      <c r="P4" s="47"/>
      <c r="Q4" s="47"/>
    </row>
    <row r="5" spans="2:17">
      <c r="B5" s="249"/>
      <c r="C5" s="249"/>
      <c r="D5" s="249"/>
      <c r="E5" s="249"/>
      <c r="F5" s="249"/>
      <c r="G5" s="249"/>
      <c r="H5" s="249"/>
      <c r="I5" s="249"/>
      <c r="J5" s="249"/>
      <c r="K5" s="249"/>
      <c r="L5" s="249"/>
      <c r="M5" s="249"/>
      <c r="N5" s="249"/>
      <c r="O5" s="47"/>
      <c r="P5" s="47"/>
      <c r="Q5" s="47"/>
    </row>
    <row r="6" spans="2:17">
      <c r="B6" s="249"/>
      <c r="C6" s="249"/>
      <c r="D6" s="249"/>
      <c r="E6" s="249"/>
      <c r="F6" s="249"/>
      <c r="G6" s="249"/>
      <c r="H6" s="249"/>
      <c r="I6" s="249"/>
      <c r="J6" s="249"/>
      <c r="K6" s="249"/>
      <c r="L6" s="249"/>
      <c r="M6" s="249"/>
      <c r="N6" s="249"/>
      <c r="O6" s="47"/>
      <c r="P6" s="47"/>
      <c r="Q6" s="47"/>
    </row>
    <row r="7" spans="2:17">
      <c r="B7" s="249"/>
      <c r="C7" s="249"/>
      <c r="D7" s="249"/>
      <c r="E7" s="249"/>
      <c r="F7" s="249"/>
      <c r="G7" s="249"/>
      <c r="H7" s="249"/>
      <c r="I7" s="249"/>
      <c r="J7" s="249"/>
      <c r="K7" s="249"/>
      <c r="L7" s="249"/>
      <c r="M7" s="249"/>
      <c r="N7" s="249"/>
      <c r="O7" s="47"/>
      <c r="P7" s="47"/>
      <c r="Q7" s="47"/>
    </row>
    <row r="8" spans="2:17">
      <c r="B8" s="249"/>
      <c r="C8" s="249"/>
      <c r="D8" s="249"/>
      <c r="E8" s="249"/>
      <c r="F8" s="249"/>
      <c r="G8" s="249"/>
      <c r="H8" s="249"/>
      <c r="I8" s="249"/>
      <c r="J8" s="249"/>
      <c r="K8" s="249"/>
      <c r="L8" s="249"/>
      <c r="M8" s="249"/>
      <c r="N8" s="249"/>
      <c r="O8" s="47"/>
      <c r="P8" s="47"/>
      <c r="Q8" s="47"/>
    </row>
    <row r="9" spans="2:17">
      <c r="B9" s="249"/>
      <c r="C9" s="249"/>
      <c r="D9" s="249"/>
      <c r="E9" s="249"/>
      <c r="F9" s="249"/>
      <c r="G9" s="249"/>
      <c r="H9" s="249"/>
      <c r="I9" s="249"/>
      <c r="J9" s="249"/>
      <c r="K9" s="249"/>
      <c r="L9" s="249"/>
      <c r="M9" s="249"/>
      <c r="N9" s="249"/>
      <c r="O9" s="47"/>
      <c r="P9" s="47"/>
      <c r="Q9" s="47"/>
    </row>
    <row r="10" spans="2:17">
      <c r="B10" s="249"/>
      <c r="C10" s="249"/>
      <c r="D10" s="249"/>
      <c r="E10" s="249"/>
      <c r="F10" s="249"/>
      <c r="G10" s="249"/>
      <c r="H10" s="249"/>
      <c r="I10" s="249"/>
      <c r="J10" s="249"/>
      <c r="K10" s="249"/>
      <c r="L10" s="249"/>
      <c r="M10" s="249"/>
      <c r="N10" s="249"/>
      <c r="O10" s="47"/>
      <c r="P10" s="47"/>
      <c r="Q10" s="47"/>
    </row>
    <row r="11" spans="2:17">
      <c r="B11" s="249"/>
      <c r="C11" s="249"/>
      <c r="D11" s="249"/>
      <c r="E11" s="249"/>
      <c r="F11" s="249"/>
      <c r="G11" s="249"/>
      <c r="H11" s="249"/>
      <c r="I11" s="249"/>
      <c r="J11" s="249"/>
      <c r="K11" s="249"/>
      <c r="L11" s="249"/>
      <c r="M11" s="249"/>
      <c r="N11" s="24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9" t="s">
        <v>15</v>
      </c>
      <c r="C25" s="249"/>
      <c r="D25" s="249"/>
      <c r="E25" s="249"/>
      <c r="F25" s="249"/>
      <c r="G25" s="249"/>
      <c r="H25" s="249"/>
      <c r="I25" s="249"/>
      <c r="J25" s="249"/>
      <c r="K25" s="249"/>
      <c r="L25" s="249"/>
      <c r="M25" s="249"/>
      <c r="N25" s="249"/>
    </row>
    <row r="26" spans="2:17">
      <c r="B26" s="249"/>
      <c r="C26" s="249"/>
      <c r="D26" s="249"/>
      <c r="E26" s="249"/>
      <c r="F26" s="249"/>
      <c r="G26" s="249"/>
      <c r="H26" s="249"/>
      <c r="I26" s="249"/>
      <c r="J26" s="249"/>
      <c r="K26" s="249"/>
      <c r="L26" s="249"/>
      <c r="M26" s="249"/>
      <c r="N26" s="249"/>
    </row>
    <row r="27" spans="2:17">
      <c r="B27" s="47"/>
      <c r="C27" s="47"/>
      <c r="D27" s="47"/>
      <c r="E27" s="47"/>
      <c r="F27" s="47"/>
    </row>
    <row r="28" spans="2:17">
      <c r="B28" s="47"/>
      <c r="C28" s="47"/>
      <c r="D28" s="47"/>
      <c r="E28" s="47"/>
      <c r="F28" s="47"/>
    </row>
    <row r="29" spans="2:17">
      <c r="B29" s="50"/>
    </row>
    <row r="30" spans="2:17" ht="15.6">
      <c r="B30" s="247" t="s">
        <v>16</v>
      </c>
      <c r="C30" s="247"/>
      <c r="D30" s="247"/>
      <c r="E30" s="247"/>
      <c r="F30" s="247"/>
      <c r="G30" s="247"/>
      <c r="H30" s="247"/>
      <c r="I30" s="247"/>
    </row>
    <row r="31" spans="2:17">
      <c r="B31" s="248"/>
      <c r="C31" s="248"/>
      <c r="D31" s="248"/>
      <c r="E31" s="248"/>
      <c r="F31" s="248"/>
      <c r="G31" s="248"/>
      <c r="H31" s="248"/>
      <c r="I31" s="248"/>
      <c r="J31" s="248"/>
      <c r="K31" s="248"/>
      <c r="L31" s="248"/>
      <c r="M31" s="248"/>
      <c r="N31" s="248"/>
    </row>
    <row r="32" spans="2:17">
      <c r="B32" s="248"/>
      <c r="C32" s="248"/>
      <c r="D32" s="248"/>
      <c r="E32" s="248"/>
      <c r="F32" s="248"/>
      <c r="G32" s="248"/>
      <c r="H32" s="248"/>
      <c r="I32" s="248"/>
      <c r="J32" s="248"/>
      <c r="K32" s="248"/>
      <c r="L32" s="248"/>
      <c r="M32" s="248"/>
      <c r="N32" s="248"/>
    </row>
    <row r="33" spans="2:14">
      <c r="B33" s="248"/>
      <c r="C33" s="248"/>
      <c r="D33" s="248"/>
      <c r="E33" s="248"/>
      <c r="F33" s="248"/>
      <c r="G33" s="248"/>
      <c r="H33" s="248"/>
      <c r="I33" s="248"/>
      <c r="J33" s="248"/>
      <c r="K33" s="248"/>
      <c r="L33" s="248"/>
      <c r="M33" s="248"/>
      <c r="N33" s="248"/>
    </row>
    <row r="34" spans="2:14">
      <c r="B34" s="248"/>
      <c r="C34" s="248"/>
      <c r="D34" s="248"/>
      <c r="E34" s="248"/>
      <c r="F34" s="248"/>
      <c r="G34" s="248"/>
      <c r="H34" s="248"/>
      <c r="I34" s="248"/>
      <c r="J34" s="248"/>
      <c r="K34" s="248"/>
      <c r="L34" s="248"/>
      <c r="M34" s="248"/>
      <c r="N34" s="248"/>
    </row>
    <row r="35" spans="2:14">
      <c r="B35" s="248"/>
      <c r="C35" s="248"/>
      <c r="D35" s="248"/>
      <c r="E35" s="248"/>
      <c r="F35" s="248"/>
      <c r="G35" s="248"/>
      <c r="H35" s="248"/>
      <c r="I35" s="248"/>
      <c r="J35" s="248"/>
      <c r="K35" s="248"/>
      <c r="L35" s="248"/>
      <c r="M35" s="248"/>
      <c r="N35" s="248"/>
    </row>
    <row r="36" spans="2:14">
      <c r="B36" s="248"/>
      <c r="C36" s="248"/>
      <c r="D36" s="248"/>
      <c r="E36" s="248"/>
      <c r="F36" s="248"/>
      <c r="G36" s="248"/>
      <c r="H36" s="248"/>
      <c r="I36" s="248"/>
      <c r="J36" s="248"/>
      <c r="K36" s="248"/>
      <c r="L36" s="248"/>
      <c r="M36" s="248"/>
      <c r="N36" s="248"/>
    </row>
    <row r="37" spans="2:14">
      <c r="B37" s="248"/>
      <c r="C37" s="248"/>
      <c r="D37" s="248"/>
      <c r="E37" s="248"/>
      <c r="F37" s="248"/>
      <c r="G37" s="248"/>
      <c r="H37" s="248"/>
      <c r="I37" s="248"/>
      <c r="J37" s="248"/>
      <c r="K37" s="248"/>
      <c r="L37" s="248"/>
      <c r="M37" s="248"/>
      <c r="N37" s="248"/>
    </row>
    <row r="38" spans="2:14">
      <c r="B38" s="248"/>
      <c r="C38" s="248"/>
      <c r="D38" s="248"/>
      <c r="E38" s="248"/>
      <c r="F38" s="248"/>
      <c r="G38" s="248"/>
      <c r="H38" s="248"/>
      <c r="I38" s="248"/>
      <c r="J38" s="248"/>
      <c r="K38" s="248"/>
      <c r="L38" s="248"/>
      <c r="M38" s="248"/>
      <c r="N38" s="248"/>
    </row>
    <row r="39" spans="2:14">
      <c r="B39" s="248"/>
      <c r="C39" s="248"/>
      <c r="D39" s="248"/>
      <c r="E39" s="248"/>
      <c r="F39" s="248"/>
      <c r="G39" s="248"/>
      <c r="H39" s="248"/>
      <c r="I39" s="248"/>
      <c r="J39" s="248"/>
      <c r="K39" s="248"/>
      <c r="L39" s="248"/>
      <c r="M39" s="248"/>
      <c r="N39" s="248"/>
    </row>
    <row r="40" spans="2:14">
      <c r="B40" s="50"/>
    </row>
    <row r="41" spans="2:14" ht="15.6">
      <c r="B41" s="247" t="s">
        <v>17</v>
      </c>
      <c r="C41" s="247"/>
      <c r="D41" s="247"/>
      <c r="E41" s="247"/>
      <c r="F41" s="247"/>
      <c r="G41" s="247"/>
      <c r="H41" s="247"/>
      <c r="I41" s="24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7" t="s">
        <v>18</v>
      </c>
      <c r="C52" s="247"/>
      <c r="D52" s="247"/>
      <c r="E52" s="247"/>
      <c r="F52" s="247"/>
      <c r="G52" s="247"/>
      <c r="H52" s="247"/>
      <c r="I52" s="24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0"/>
      <c r="B10" s="250"/>
      <c r="C10" s="250"/>
      <c r="D10" s="250"/>
      <c r="E10" s="250"/>
      <c r="F10" s="250"/>
      <c r="G10" s="250"/>
      <c r="H10" s="250"/>
      <c r="I10" s="250"/>
      <c r="J10" s="250"/>
      <c r="K10" s="250"/>
      <c r="L10" s="250"/>
      <c r="M10" s="250"/>
    </row>
    <row r="13" spans="1:15" ht="28.5">
      <c r="A13" s="252" t="s">
        <v>19</v>
      </c>
      <c r="B13" s="252"/>
      <c r="C13" s="252"/>
      <c r="D13" s="252"/>
      <c r="E13" s="252"/>
      <c r="F13" s="252"/>
      <c r="G13" s="252"/>
      <c r="H13" s="252"/>
      <c r="I13" s="252"/>
      <c r="J13" s="252"/>
      <c r="K13" s="252"/>
      <c r="L13" s="252"/>
      <c r="M13" s="252"/>
      <c r="N13" s="252"/>
      <c r="O13" s="252"/>
    </row>
    <row r="14" spans="1:15" ht="23.45">
      <c r="A14" s="253" t="s">
        <v>20</v>
      </c>
      <c r="B14" s="253"/>
      <c r="C14" s="253"/>
      <c r="D14" s="253"/>
      <c r="E14" s="253"/>
      <c r="F14" s="253"/>
      <c r="G14" s="253"/>
      <c r="H14" s="253"/>
      <c r="I14" s="253"/>
      <c r="J14" s="253"/>
      <c r="K14" s="253"/>
      <c r="L14" s="253"/>
      <c r="M14" s="253"/>
      <c r="N14" s="253"/>
      <c r="O14" s="253"/>
    </row>
    <row r="18" spans="1:15" ht="23.45">
      <c r="A18" s="254" t="s">
        <v>21</v>
      </c>
      <c r="B18" s="254"/>
      <c r="C18" s="254"/>
      <c r="D18" s="254"/>
      <c r="E18" s="254"/>
      <c r="F18" s="254"/>
      <c r="G18" s="254"/>
      <c r="H18" s="254"/>
      <c r="I18" s="254"/>
      <c r="J18" s="254"/>
      <c r="K18" s="254"/>
      <c r="L18" s="254"/>
      <c r="M18" s="254"/>
      <c r="N18" s="254"/>
      <c r="O18" s="254"/>
    </row>
    <row r="20" spans="1:15" ht="23.45">
      <c r="A20" s="254" t="s">
        <v>22</v>
      </c>
      <c r="B20" s="254"/>
      <c r="C20" s="254"/>
      <c r="D20" s="254"/>
      <c r="E20" s="254"/>
      <c r="F20" s="254"/>
      <c r="G20" s="254"/>
      <c r="H20" s="254"/>
      <c r="I20" s="254"/>
      <c r="J20" s="254"/>
      <c r="K20" s="254"/>
      <c r="L20" s="254"/>
      <c r="M20" s="254"/>
      <c r="N20" s="254"/>
      <c r="O20" s="254"/>
    </row>
    <row r="24" spans="1:15" ht="15" customHeight="1">
      <c r="A24" s="13"/>
      <c r="B24" s="13"/>
      <c r="C24" s="13"/>
      <c r="D24" s="13"/>
      <c r="E24" s="13"/>
      <c r="F24" s="13"/>
      <c r="G24" s="13"/>
      <c r="H24" s="13"/>
      <c r="I24" s="13"/>
      <c r="J24" s="13"/>
      <c r="K24" s="13"/>
      <c r="L24" s="13"/>
      <c r="M24" s="13"/>
    </row>
    <row r="26" spans="1:15" ht="17.45">
      <c r="A26" s="251"/>
      <c r="B26" s="251"/>
      <c r="C26" s="251"/>
      <c r="D26" s="251"/>
      <c r="E26" s="251"/>
      <c r="F26" s="251"/>
      <c r="G26" s="251"/>
      <c r="H26" s="251"/>
      <c r="I26" s="251"/>
      <c r="J26" s="251"/>
      <c r="K26" s="251"/>
      <c r="L26" s="251"/>
      <c r="M26" s="25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5" t="s">
        <v>24</v>
      </c>
      <c r="B5" s="255"/>
      <c r="C5" s="255"/>
      <c r="D5" s="255"/>
    </row>
    <row r="6" spans="1:4">
      <c r="A6" s="29"/>
      <c r="B6" s="29"/>
      <c r="C6" s="29"/>
      <c r="D6" s="29"/>
    </row>
    <row r="7" spans="1:4" ht="15.6">
      <c r="A7" s="30" t="s">
        <v>25</v>
      </c>
      <c r="B7" s="29"/>
      <c r="C7" s="29"/>
      <c r="D7" s="29"/>
    </row>
    <row r="8" spans="1:4">
      <c r="A8" s="4" t="s">
        <v>26</v>
      </c>
      <c r="B8" s="256" t="s">
        <v>27</v>
      </c>
      <c r="C8" s="256"/>
      <c r="D8" s="29"/>
    </row>
    <row r="9" spans="1:4">
      <c r="A9" s="31"/>
      <c r="B9" s="257"/>
      <c r="C9" s="25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8" t="s">
        <v>250</v>
      </c>
      <c r="C1" s="258"/>
      <c r="D1" s="258"/>
      <c r="E1" s="258"/>
      <c r="F1" s="258"/>
      <c r="I1" s="258" t="s">
        <v>251</v>
      </c>
      <c r="J1" s="258"/>
      <c r="K1" s="258"/>
      <c r="L1" s="258"/>
      <c r="M1" s="258"/>
      <c r="N1" s="2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5" t="s">
        <v>373</v>
      </c>
      <c r="D37" s="265"/>
      <c r="E37" s="265"/>
      <c r="F37" s="265"/>
      <c r="G37" s="265"/>
      <c r="H37" s="265"/>
      <c r="I37" s="265"/>
    </row>
    <row r="38" spans="2:9">
      <c r="B38" s="43" t="s">
        <v>374</v>
      </c>
      <c r="C38" s="260" t="s">
        <v>375</v>
      </c>
      <c r="D38" s="260"/>
      <c r="E38" s="260"/>
      <c r="F38" s="260"/>
      <c r="G38" s="260"/>
      <c r="H38" s="260"/>
      <c r="I38" s="260"/>
    </row>
    <row r="39" spans="2:9">
      <c r="B39" s="44" t="s">
        <v>254</v>
      </c>
      <c r="C39" s="264" t="s">
        <v>376</v>
      </c>
      <c r="D39" s="264"/>
      <c r="E39" s="264"/>
      <c r="F39" s="264"/>
      <c r="G39" s="264"/>
      <c r="H39" s="264"/>
      <c r="I39" s="264"/>
    </row>
    <row r="40" spans="2:9">
      <c r="B40" s="44" t="s">
        <v>377</v>
      </c>
      <c r="C40" s="264" t="s">
        <v>378</v>
      </c>
      <c r="D40" s="264"/>
      <c r="E40" s="264"/>
      <c r="F40" s="264"/>
      <c r="G40" s="264"/>
      <c r="H40" s="264"/>
      <c r="I40" s="264"/>
    </row>
    <row r="41" spans="2:9">
      <c r="B41" s="43" t="s">
        <v>379</v>
      </c>
      <c r="C41" s="264" t="s">
        <v>380</v>
      </c>
      <c r="D41" s="264"/>
      <c r="E41" s="264"/>
      <c r="F41" s="264"/>
      <c r="G41" s="264"/>
      <c r="H41" s="264"/>
      <c r="I41" s="264"/>
    </row>
    <row r="42" spans="2:9" ht="38.25" customHeight="1">
      <c r="B42" s="45" t="s">
        <v>381</v>
      </c>
      <c r="C42" s="264" t="s">
        <v>382</v>
      </c>
      <c r="D42" s="264"/>
      <c r="E42" s="264"/>
      <c r="F42" s="264"/>
      <c r="G42" s="264"/>
      <c r="H42" s="264"/>
      <c r="I42" s="264"/>
    </row>
    <row r="43" spans="2:9">
      <c r="B43" s="45" t="s">
        <v>379</v>
      </c>
      <c r="C43" s="264" t="s">
        <v>383</v>
      </c>
      <c r="D43" s="264"/>
      <c r="E43" s="264"/>
      <c r="F43" s="264"/>
      <c r="G43" s="264"/>
      <c r="H43" s="264"/>
      <c r="I43" s="264"/>
    </row>
    <row r="44" spans="2:9">
      <c r="B44" s="45" t="s">
        <v>384</v>
      </c>
      <c r="C44" s="263" t="s">
        <v>385</v>
      </c>
      <c r="D44" s="264"/>
      <c r="E44" s="264"/>
      <c r="F44" s="264"/>
      <c r="G44" s="264"/>
      <c r="H44" s="264"/>
      <c r="I44" s="264"/>
    </row>
    <row r="45" spans="2:9">
      <c r="B45" s="45" t="s">
        <v>253</v>
      </c>
      <c r="C45" s="263" t="s">
        <v>386</v>
      </c>
      <c r="D45" s="264"/>
      <c r="E45" s="264"/>
      <c r="F45" s="264"/>
      <c r="G45" s="264"/>
      <c r="H45" s="264"/>
      <c r="I45" s="264"/>
    </row>
    <row r="46" spans="2:9">
      <c r="B46" s="45" t="s">
        <v>387</v>
      </c>
      <c r="C46" s="263" t="s">
        <v>388</v>
      </c>
      <c r="D46" s="264"/>
      <c r="E46" s="264"/>
      <c r="F46" s="264"/>
      <c r="G46" s="264"/>
      <c r="H46" s="264"/>
      <c r="I46" s="264"/>
    </row>
    <row r="47" spans="2:9" ht="29.25" customHeight="1">
      <c r="B47" s="45" t="s">
        <v>389</v>
      </c>
      <c r="C47" s="266" t="s">
        <v>390</v>
      </c>
      <c r="D47" s="267"/>
      <c r="E47" s="267"/>
      <c r="F47" s="267"/>
      <c r="G47" s="267"/>
      <c r="H47" s="267"/>
      <c r="I47" s="263"/>
    </row>
    <row r="48" spans="2:9">
      <c r="B48" s="45" t="s">
        <v>391</v>
      </c>
      <c r="C48" s="264" t="s">
        <v>392</v>
      </c>
      <c r="D48" s="264"/>
      <c r="E48" s="264"/>
      <c r="F48" s="264"/>
      <c r="G48" s="264"/>
      <c r="H48" s="264"/>
      <c r="I48" s="264"/>
    </row>
    <row r="49" spans="2:9">
      <c r="B49" s="45" t="s">
        <v>8</v>
      </c>
      <c r="C49" s="264" t="s">
        <v>393</v>
      </c>
      <c r="D49" s="264"/>
      <c r="E49" s="264"/>
      <c r="F49" s="264"/>
      <c r="G49" s="264"/>
      <c r="H49" s="264"/>
      <c r="I49" s="264"/>
    </row>
    <row r="50" spans="2:9">
      <c r="B50" s="45" t="s">
        <v>394</v>
      </c>
      <c r="C50" s="264" t="s">
        <v>395</v>
      </c>
      <c r="D50" s="264"/>
      <c r="E50" s="264"/>
      <c r="F50" s="264"/>
      <c r="G50" s="264"/>
      <c r="H50" s="264"/>
      <c r="I50" s="264"/>
    </row>
    <row r="51" spans="2:9">
      <c r="B51" s="45" t="s">
        <v>396</v>
      </c>
      <c r="C51" s="264" t="s">
        <v>397</v>
      </c>
      <c r="D51" s="264"/>
      <c r="E51" s="264"/>
      <c r="F51" s="264"/>
      <c r="G51" s="264"/>
      <c r="H51" s="264"/>
      <c r="I51" s="264"/>
    </row>
    <row r="52" spans="2:9">
      <c r="B52" s="45" t="s">
        <v>398</v>
      </c>
      <c r="C52" s="264" t="s">
        <v>399</v>
      </c>
      <c r="D52" s="264"/>
      <c r="E52" s="264"/>
      <c r="F52" s="264"/>
      <c r="G52" s="264"/>
      <c r="H52" s="264"/>
      <c r="I52" s="264"/>
    </row>
    <row r="53" spans="2:9">
      <c r="B53" s="45" t="s">
        <v>400</v>
      </c>
      <c r="C53" s="264" t="s">
        <v>401</v>
      </c>
      <c r="D53" s="264"/>
      <c r="E53" s="264"/>
      <c r="F53" s="264"/>
      <c r="G53" s="264"/>
      <c r="H53" s="264"/>
      <c r="I53" s="264"/>
    </row>
    <row r="54" spans="2:9" ht="24.75" customHeight="1">
      <c r="B54" s="45" t="s">
        <v>402</v>
      </c>
      <c r="C54" s="264" t="s">
        <v>403</v>
      </c>
      <c r="D54" s="264"/>
      <c r="E54" s="264"/>
      <c r="F54" s="264"/>
      <c r="G54" s="264"/>
      <c r="H54" s="264"/>
      <c r="I54" s="264"/>
    </row>
    <row r="55" spans="2:9" ht="25.5" customHeight="1">
      <c r="B55" s="45" t="s">
        <v>404</v>
      </c>
      <c r="C55" s="264" t="s">
        <v>405</v>
      </c>
      <c r="D55" s="264"/>
      <c r="E55" s="264"/>
      <c r="F55" s="264"/>
      <c r="G55" s="264"/>
      <c r="H55" s="264"/>
      <c r="I55" s="264"/>
    </row>
    <row r="56" spans="2:9" ht="27" customHeight="1">
      <c r="B56" s="45" t="s">
        <v>406</v>
      </c>
      <c r="C56" s="264" t="s">
        <v>407</v>
      </c>
      <c r="D56" s="264"/>
      <c r="E56" s="264"/>
      <c r="F56" s="264"/>
      <c r="G56" s="264"/>
      <c r="H56" s="264"/>
      <c r="I56" s="264"/>
    </row>
    <row r="57" spans="2:9" ht="27" customHeight="1">
      <c r="B57" s="45" t="s">
        <v>408</v>
      </c>
      <c r="C57" s="264" t="s">
        <v>409</v>
      </c>
      <c r="D57" s="264"/>
      <c r="E57" s="264"/>
      <c r="F57" s="264"/>
      <c r="G57" s="264"/>
      <c r="H57" s="264"/>
      <c r="I57" s="264"/>
    </row>
    <row r="58" spans="2:9">
      <c r="B58" s="45" t="s">
        <v>410</v>
      </c>
      <c r="C58" s="264" t="s">
        <v>411</v>
      </c>
      <c r="D58" s="264"/>
      <c r="E58" s="264"/>
      <c r="F58" s="264"/>
      <c r="G58" s="264"/>
      <c r="H58" s="264"/>
      <c r="I58" s="264"/>
    </row>
    <row r="59" spans="2:9">
      <c r="B59" s="45" t="s">
        <v>412</v>
      </c>
      <c r="C59" s="264" t="s">
        <v>413</v>
      </c>
      <c r="D59" s="264"/>
      <c r="E59" s="264"/>
      <c r="F59" s="264"/>
      <c r="G59" s="264"/>
      <c r="H59" s="264"/>
      <c r="I59" s="264"/>
    </row>
    <row r="60" spans="2:9" ht="27.75" customHeight="1">
      <c r="B60" s="45" t="s">
        <v>414</v>
      </c>
      <c r="C60" s="264" t="s">
        <v>415</v>
      </c>
      <c r="D60" s="264"/>
      <c r="E60" s="264"/>
      <c r="F60" s="264"/>
      <c r="G60" s="264"/>
      <c r="H60" s="264"/>
      <c r="I60" s="264"/>
    </row>
    <row r="61" spans="2:9">
      <c r="B61" s="45" t="s">
        <v>416</v>
      </c>
      <c r="C61" s="264" t="s">
        <v>417</v>
      </c>
      <c r="D61" s="264"/>
      <c r="E61" s="264"/>
      <c r="F61" s="264"/>
      <c r="G61" s="264"/>
      <c r="H61" s="264"/>
      <c r="I61" s="264"/>
    </row>
    <row r="62" spans="2:9" ht="25.5" hidden="1" customHeight="1">
      <c r="B62" s="45" t="s">
        <v>418</v>
      </c>
      <c r="C62" s="266" t="s">
        <v>419</v>
      </c>
      <c r="D62" s="267"/>
      <c r="E62" s="267"/>
      <c r="F62" s="267"/>
      <c r="G62" s="267"/>
      <c r="H62" s="267"/>
      <c r="I62" s="263"/>
    </row>
    <row r="63" spans="2:9" ht="41.25" customHeight="1">
      <c r="B63" s="45" t="s">
        <v>420</v>
      </c>
      <c r="C63" s="264" t="s">
        <v>421</v>
      </c>
      <c r="D63" s="264"/>
      <c r="E63" s="264"/>
      <c r="F63" s="264"/>
      <c r="G63" s="264"/>
      <c r="H63" s="264"/>
      <c r="I63" s="264"/>
    </row>
    <row r="64" spans="2:9" ht="25.5" customHeight="1">
      <c r="B64" s="45" t="s">
        <v>422</v>
      </c>
      <c r="C64" s="264" t="s">
        <v>423</v>
      </c>
      <c r="D64" s="264"/>
      <c r="E64" s="264"/>
      <c r="F64" s="264"/>
      <c r="G64" s="264"/>
      <c r="H64" s="264"/>
      <c r="I64" s="264"/>
    </row>
    <row r="65" spans="2:9">
      <c r="B65" s="46" t="s">
        <v>424</v>
      </c>
      <c r="C65" s="264"/>
      <c r="D65" s="264"/>
      <c r="E65" s="264"/>
      <c r="F65" s="264"/>
      <c r="G65" s="264"/>
      <c r="H65" s="264"/>
      <c r="I65" s="26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5" t="s">
        <v>373</v>
      </c>
      <c r="D79" s="265"/>
      <c r="E79" s="265"/>
      <c r="F79" s="265"/>
      <c r="G79" s="265"/>
      <c r="H79" s="265"/>
      <c r="I79" s="265"/>
    </row>
    <row r="80" spans="2:9">
      <c r="B80" s="45" t="s">
        <v>431</v>
      </c>
      <c r="C80" s="260" t="s">
        <v>432</v>
      </c>
      <c r="D80" s="260"/>
      <c r="E80" s="260"/>
      <c r="F80" s="260"/>
      <c r="G80" s="260"/>
      <c r="H80" s="260"/>
      <c r="I80" s="260"/>
    </row>
    <row r="81" spans="2:9" ht="12.75" customHeight="1">
      <c r="B81" s="45" t="s">
        <v>254</v>
      </c>
      <c r="C81" s="260" t="s">
        <v>433</v>
      </c>
      <c r="D81" s="260"/>
      <c r="E81" s="260"/>
      <c r="F81" s="260"/>
      <c r="G81" s="260"/>
      <c r="H81" s="260"/>
      <c r="I81" s="260"/>
    </row>
    <row r="82" spans="2:9" ht="30" customHeight="1">
      <c r="B82" s="45" t="s">
        <v>434</v>
      </c>
      <c r="C82" s="260" t="s">
        <v>435</v>
      </c>
      <c r="D82" s="260"/>
      <c r="E82" s="260"/>
      <c r="F82" s="260"/>
      <c r="G82" s="260"/>
      <c r="H82" s="260"/>
      <c r="I82" s="260"/>
    </row>
    <row r="83" spans="2:9" ht="30" customHeight="1">
      <c r="B83" s="45" t="s">
        <v>436</v>
      </c>
      <c r="C83" s="260" t="s">
        <v>437</v>
      </c>
      <c r="D83" s="260"/>
      <c r="E83" s="260"/>
      <c r="F83" s="260"/>
      <c r="G83" s="260"/>
      <c r="H83" s="260"/>
      <c r="I83" s="260"/>
    </row>
    <row r="84" spans="2:9">
      <c r="B84" s="45" t="s">
        <v>379</v>
      </c>
      <c r="C84" s="260" t="s">
        <v>438</v>
      </c>
      <c r="D84" s="260"/>
      <c r="E84" s="260"/>
      <c r="F84" s="260"/>
      <c r="G84" s="260"/>
      <c r="H84" s="260"/>
      <c r="I84" s="260"/>
    </row>
    <row r="85" spans="2:9" ht="30" customHeight="1">
      <c r="B85" s="45" t="s">
        <v>439</v>
      </c>
      <c r="C85" s="260" t="s">
        <v>440</v>
      </c>
      <c r="D85" s="260"/>
      <c r="E85" s="260"/>
      <c r="F85" s="260"/>
      <c r="G85" s="260"/>
      <c r="H85" s="260"/>
      <c r="I85" s="260"/>
    </row>
    <row r="86" spans="2:9">
      <c r="B86" s="45" t="s">
        <v>253</v>
      </c>
      <c r="C86" s="263" t="s">
        <v>386</v>
      </c>
      <c r="D86" s="264"/>
      <c r="E86" s="264"/>
      <c r="F86" s="264"/>
      <c r="G86" s="264"/>
      <c r="H86" s="264"/>
      <c r="I86" s="264"/>
    </row>
    <row r="87" spans="2:9" ht="26.25" customHeight="1">
      <c r="B87" s="45" t="s">
        <v>441</v>
      </c>
      <c r="C87" s="260" t="s">
        <v>442</v>
      </c>
      <c r="D87" s="260"/>
      <c r="E87" s="260"/>
      <c r="F87" s="260"/>
      <c r="G87" s="260"/>
      <c r="H87" s="260"/>
      <c r="I87" s="260"/>
    </row>
    <row r="88" spans="2:9" ht="26.25" customHeight="1">
      <c r="B88" s="45" t="s">
        <v>443</v>
      </c>
      <c r="C88" s="260" t="s">
        <v>444</v>
      </c>
      <c r="D88" s="260"/>
      <c r="E88" s="260"/>
      <c r="F88" s="260"/>
      <c r="G88" s="260"/>
      <c r="H88" s="260"/>
      <c r="I88" s="260"/>
    </row>
    <row r="89" spans="2:9" ht="27.75" customHeight="1">
      <c r="B89" s="45" t="s">
        <v>445</v>
      </c>
      <c r="C89" s="260" t="s">
        <v>446</v>
      </c>
      <c r="D89" s="260"/>
      <c r="E89" s="260"/>
      <c r="F89" s="260"/>
      <c r="G89" s="260"/>
      <c r="H89" s="260"/>
      <c r="I89" s="260"/>
    </row>
    <row r="90" spans="2:9" ht="54.75" customHeight="1">
      <c r="B90" s="45" t="s">
        <v>447</v>
      </c>
      <c r="C90" s="260" t="s">
        <v>448</v>
      </c>
      <c r="D90" s="260"/>
      <c r="E90" s="260"/>
      <c r="F90" s="260"/>
      <c r="G90" s="260"/>
      <c r="H90" s="260"/>
      <c r="I90" s="260"/>
    </row>
    <row r="91" spans="2:9" ht="33" customHeight="1">
      <c r="B91" s="45" t="s">
        <v>449</v>
      </c>
      <c r="C91" s="260" t="s">
        <v>450</v>
      </c>
      <c r="D91" s="260"/>
      <c r="E91" s="260"/>
      <c r="F91" s="260"/>
      <c r="G91" s="260"/>
      <c r="H91" s="260"/>
      <c r="I91" s="260"/>
    </row>
    <row r="92" spans="2:9">
      <c r="B92" s="45" t="s">
        <v>451</v>
      </c>
      <c r="C92" s="260" t="s">
        <v>452</v>
      </c>
      <c r="D92" s="260"/>
      <c r="E92" s="260"/>
      <c r="F92" s="260"/>
      <c r="G92" s="260"/>
      <c r="H92" s="260"/>
      <c r="I92" s="260"/>
    </row>
    <row r="93" spans="2:9" ht="30.75" customHeight="1">
      <c r="B93" s="45" t="s">
        <v>255</v>
      </c>
      <c r="C93" s="260" t="s">
        <v>453</v>
      </c>
      <c r="D93" s="260"/>
      <c r="E93" s="260"/>
      <c r="F93" s="260"/>
      <c r="G93" s="260"/>
      <c r="H93" s="260"/>
      <c r="I93" s="260"/>
    </row>
    <row r="94" spans="2:9" ht="30.75" customHeight="1">
      <c r="B94" s="45" t="s">
        <v>454</v>
      </c>
      <c r="C94" s="260" t="s">
        <v>455</v>
      </c>
      <c r="D94" s="260"/>
      <c r="E94" s="260"/>
      <c r="F94" s="260"/>
      <c r="G94" s="260"/>
      <c r="H94" s="260"/>
      <c r="I94" s="26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2" t="s">
        <v>373</v>
      </c>
      <c r="D107" s="262"/>
      <c r="E107" s="262"/>
      <c r="F107" s="262"/>
      <c r="G107" s="262"/>
      <c r="H107" s="262"/>
      <c r="I107" s="262"/>
    </row>
    <row r="108" spans="2:11" ht="30.75" customHeight="1">
      <c r="B108" s="40" t="s">
        <v>461</v>
      </c>
      <c r="C108" s="261" t="s">
        <v>462</v>
      </c>
      <c r="D108" s="261"/>
      <c r="E108" s="261"/>
      <c r="F108" s="261"/>
      <c r="G108" s="261"/>
      <c r="H108" s="261"/>
      <c r="I108" s="261"/>
    </row>
    <row r="109" spans="2:11" ht="21.75" customHeight="1">
      <c r="B109" s="40" t="s">
        <v>463</v>
      </c>
      <c r="C109" s="261" t="s">
        <v>464</v>
      </c>
      <c r="D109" s="261"/>
      <c r="E109" s="261"/>
      <c r="F109" s="261"/>
      <c r="G109" s="261"/>
      <c r="H109" s="261"/>
      <c r="I109" s="261"/>
    </row>
    <row r="110" spans="2:11" ht="21" customHeight="1">
      <c r="B110" s="40" t="s">
        <v>465</v>
      </c>
      <c r="C110" s="261" t="s">
        <v>466</v>
      </c>
      <c r="D110" s="261"/>
      <c r="E110" s="261"/>
      <c r="F110" s="261"/>
      <c r="G110" s="261"/>
      <c r="H110" s="261"/>
      <c r="I110" s="261"/>
    </row>
    <row r="111" spans="2:11" ht="26.25" customHeight="1">
      <c r="B111" s="40" t="s">
        <v>467</v>
      </c>
      <c r="C111" s="261" t="s">
        <v>468</v>
      </c>
      <c r="D111" s="261"/>
      <c r="E111" s="261"/>
      <c r="F111" s="261"/>
      <c r="G111" s="261"/>
      <c r="H111" s="261"/>
      <c r="I111" s="261"/>
    </row>
    <row r="112" spans="2:11" ht="21" customHeight="1">
      <c r="B112" s="40" t="s">
        <v>469</v>
      </c>
      <c r="C112" s="261" t="s">
        <v>470</v>
      </c>
      <c r="D112" s="261"/>
      <c r="E112" s="261"/>
      <c r="F112" s="261"/>
      <c r="G112" s="261"/>
      <c r="H112" s="261"/>
      <c r="I112" s="261"/>
    </row>
    <row r="113" spans="2:11" ht="21.75" customHeight="1">
      <c r="B113" s="40" t="s">
        <v>471</v>
      </c>
      <c r="C113" s="261" t="s">
        <v>472</v>
      </c>
      <c r="D113" s="261"/>
      <c r="E113" s="261"/>
      <c r="F113" s="261"/>
      <c r="G113" s="261"/>
      <c r="H113" s="261"/>
      <c r="I113" s="261"/>
    </row>
    <row r="114" spans="2:11" ht="33" customHeight="1">
      <c r="B114" s="40" t="s">
        <v>473</v>
      </c>
      <c r="C114" s="261" t="s">
        <v>474</v>
      </c>
      <c r="D114" s="261"/>
      <c r="E114" s="261"/>
      <c r="F114" s="261"/>
      <c r="G114" s="261"/>
      <c r="H114" s="261"/>
      <c r="I114" s="261"/>
    </row>
    <row r="122" spans="2:11">
      <c r="B122" t="s">
        <v>475</v>
      </c>
      <c r="K122" t="s">
        <v>460</v>
      </c>
    </row>
    <row r="123" spans="2:11">
      <c r="B123" s="8" t="s">
        <v>372</v>
      </c>
      <c r="C123" s="262" t="s">
        <v>373</v>
      </c>
      <c r="D123" s="262"/>
      <c r="E123" s="262"/>
      <c r="F123" s="262"/>
      <c r="G123" s="262"/>
      <c r="H123" s="262"/>
      <c r="I123" s="262"/>
    </row>
    <row r="124" spans="2:11">
      <c r="B124" s="40" t="s">
        <v>471</v>
      </c>
      <c r="C124" s="261" t="s">
        <v>476</v>
      </c>
      <c r="D124" s="261"/>
      <c r="E124" s="261"/>
      <c r="F124" s="261"/>
      <c r="G124" s="261"/>
      <c r="H124" s="261"/>
      <c r="I124" s="261"/>
    </row>
    <row r="125" spans="2:11">
      <c r="B125" s="40" t="s">
        <v>477</v>
      </c>
      <c r="C125" s="261" t="s">
        <v>478</v>
      </c>
      <c r="D125" s="261"/>
      <c r="E125" s="261"/>
      <c r="F125" s="261"/>
      <c r="G125" s="261"/>
      <c r="H125" s="261"/>
      <c r="I125" s="261"/>
    </row>
    <row r="126" spans="2:11" ht="55.5" customHeight="1">
      <c r="B126" s="40" t="s">
        <v>479</v>
      </c>
      <c r="C126" s="261" t="s">
        <v>480</v>
      </c>
      <c r="D126" s="261"/>
      <c r="E126" s="261"/>
      <c r="F126" s="261"/>
      <c r="G126" s="261"/>
      <c r="H126" s="261"/>
      <c r="I126" s="261"/>
    </row>
    <row r="127" spans="2:11">
      <c r="B127" s="40" t="s">
        <v>481</v>
      </c>
      <c r="C127" s="261" t="s">
        <v>482</v>
      </c>
      <c r="D127" s="261"/>
      <c r="E127" s="261"/>
      <c r="F127" s="261"/>
      <c r="G127" s="261"/>
      <c r="H127" s="261"/>
      <c r="I127" s="261"/>
    </row>
    <row r="128" spans="2:11">
      <c r="B128" s="40" t="s">
        <v>483</v>
      </c>
      <c r="C128" s="261" t="s">
        <v>484</v>
      </c>
      <c r="D128" s="261"/>
      <c r="E128" s="261"/>
      <c r="F128" s="261"/>
      <c r="G128" s="261"/>
      <c r="H128" s="261"/>
      <c r="I128" s="261"/>
    </row>
    <row r="129" spans="2:11">
      <c r="B129" s="40" t="s">
        <v>485</v>
      </c>
      <c r="C129" s="261" t="s">
        <v>486</v>
      </c>
      <c r="D129" s="261"/>
      <c r="E129" s="261"/>
      <c r="F129" s="261"/>
      <c r="G129" s="261"/>
      <c r="H129" s="261"/>
      <c r="I129" s="261"/>
    </row>
    <row r="130" spans="2:11">
      <c r="B130" s="40" t="s">
        <v>487</v>
      </c>
      <c r="C130" s="261" t="s">
        <v>488</v>
      </c>
      <c r="D130" s="261"/>
      <c r="E130" s="261"/>
      <c r="F130" s="261"/>
      <c r="G130" s="261"/>
      <c r="H130" s="261"/>
      <c r="I130" s="261"/>
    </row>
    <row r="131" spans="2:11" ht="12.75" customHeight="1">
      <c r="B131" s="40" t="s">
        <v>489</v>
      </c>
      <c r="C131" s="261" t="s">
        <v>490</v>
      </c>
      <c r="D131" s="261"/>
      <c r="E131" s="261"/>
      <c r="F131" s="261"/>
      <c r="G131" s="261"/>
      <c r="H131" s="261"/>
      <c r="I131" s="261"/>
    </row>
    <row r="132" spans="2:11" ht="12.75" customHeight="1">
      <c r="B132" s="40" t="s">
        <v>491</v>
      </c>
      <c r="C132" s="261" t="s">
        <v>492</v>
      </c>
      <c r="D132" s="261"/>
      <c r="E132" s="261"/>
      <c r="F132" s="261"/>
      <c r="G132" s="261"/>
      <c r="H132" s="261"/>
      <c r="I132" s="261"/>
    </row>
    <row r="133" spans="2:11" ht="12.75" customHeight="1">
      <c r="B133" s="40" t="s">
        <v>493</v>
      </c>
      <c r="C133" s="261" t="s">
        <v>494</v>
      </c>
      <c r="D133" s="261"/>
      <c r="E133" s="261"/>
      <c r="F133" s="261"/>
      <c r="G133" s="261"/>
      <c r="H133" s="261"/>
      <c r="I133" s="261"/>
    </row>
    <row r="134" spans="2:11" ht="12.75" customHeight="1">
      <c r="B134" s="40" t="s">
        <v>495</v>
      </c>
      <c r="C134" s="261" t="s">
        <v>496</v>
      </c>
      <c r="D134" s="261"/>
      <c r="E134" s="261"/>
      <c r="F134" s="261"/>
      <c r="G134" s="261"/>
      <c r="H134" s="261"/>
      <c r="I134" s="261"/>
    </row>
    <row r="135" spans="2:11" ht="12.75" customHeight="1">
      <c r="B135" s="40" t="s">
        <v>497</v>
      </c>
      <c r="C135" s="261" t="s">
        <v>498</v>
      </c>
      <c r="D135" s="261"/>
      <c r="E135" s="261"/>
      <c r="F135" s="261"/>
      <c r="G135" s="261"/>
      <c r="H135" s="261"/>
      <c r="I135" s="261"/>
    </row>
    <row r="136" spans="2:11">
      <c r="B136" s="40" t="s">
        <v>391</v>
      </c>
      <c r="C136" s="261" t="s">
        <v>499</v>
      </c>
      <c r="D136" s="261"/>
      <c r="E136" s="261"/>
      <c r="F136" s="261"/>
      <c r="G136" s="261"/>
      <c r="H136" s="261"/>
      <c r="I136" s="261"/>
    </row>
    <row r="141" spans="2:11">
      <c r="B141" t="s">
        <v>500</v>
      </c>
    </row>
    <row r="142" spans="2:11">
      <c r="B142" t="s">
        <v>501</v>
      </c>
      <c r="K142" t="s">
        <v>460</v>
      </c>
    </row>
    <row r="143" spans="2:11">
      <c r="B143" s="8" t="s">
        <v>372</v>
      </c>
      <c r="C143" s="262" t="s">
        <v>373</v>
      </c>
      <c r="D143" s="262"/>
      <c r="E143" s="262"/>
      <c r="F143" s="262"/>
      <c r="G143" s="262"/>
      <c r="H143" s="262"/>
      <c r="I143" s="262"/>
    </row>
    <row r="144" spans="2:11">
      <c r="B144" s="40" t="s">
        <v>502</v>
      </c>
      <c r="C144" s="261" t="s">
        <v>503</v>
      </c>
      <c r="D144" s="261"/>
      <c r="E144" s="261"/>
      <c r="F144" s="261"/>
      <c r="G144" s="261"/>
      <c r="H144" s="261"/>
      <c r="I144" s="261"/>
    </row>
    <row r="145" spans="2:9" ht="33" customHeight="1">
      <c r="B145" s="40" t="s">
        <v>504</v>
      </c>
      <c r="C145" s="261" t="s">
        <v>505</v>
      </c>
      <c r="D145" s="261"/>
      <c r="E145" s="261"/>
      <c r="F145" s="261"/>
      <c r="G145" s="261"/>
      <c r="H145" s="261"/>
      <c r="I145" s="261"/>
    </row>
    <row r="146" spans="2:9" ht="32.25" customHeight="1">
      <c r="B146" s="40" t="s">
        <v>506</v>
      </c>
      <c r="C146" s="261" t="s">
        <v>507</v>
      </c>
      <c r="D146" s="261"/>
      <c r="E146" s="261"/>
      <c r="F146" s="261"/>
      <c r="G146" s="261"/>
      <c r="H146" s="261"/>
      <c r="I146" s="261"/>
    </row>
    <row r="147" spans="2:9" ht="12.75" customHeight="1">
      <c r="B147" s="40" t="s">
        <v>439</v>
      </c>
      <c r="C147" s="261" t="s">
        <v>508</v>
      </c>
      <c r="D147" s="261"/>
      <c r="E147" s="261"/>
      <c r="F147" s="261"/>
      <c r="G147" s="261"/>
      <c r="H147" s="261"/>
      <c r="I147" s="261"/>
    </row>
    <row r="148" spans="2:9">
      <c r="B148" s="40" t="s">
        <v>509</v>
      </c>
      <c r="C148" s="261" t="s">
        <v>510</v>
      </c>
      <c r="D148" s="261"/>
      <c r="E148" s="261"/>
      <c r="F148" s="261"/>
      <c r="G148" s="261"/>
      <c r="H148" s="261"/>
      <c r="I148" s="261"/>
    </row>
    <row r="149" spans="2:9">
      <c r="B149" s="40" t="s">
        <v>254</v>
      </c>
      <c r="C149" s="261" t="s">
        <v>511</v>
      </c>
      <c r="D149" s="261"/>
      <c r="E149" s="261"/>
      <c r="F149" s="261"/>
      <c r="G149" s="261"/>
      <c r="H149" s="261"/>
      <c r="I149" s="261"/>
    </row>
    <row r="150" spans="2:9" ht="12.75" customHeight="1">
      <c r="B150" s="40" t="s">
        <v>431</v>
      </c>
      <c r="C150" s="261" t="s">
        <v>512</v>
      </c>
      <c r="D150" s="261"/>
      <c r="E150" s="261"/>
      <c r="F150" s="261"/>
      <c r="G150" s="261"/>
      <c r="H150" s="261"/>
      <c r="I150" s="26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1"/>
  <sheetViews>
    <sheetView topLeftCell="A13" workbookViewId="0">
      <selection activeCell="A19" sqref="A19"/>
    </sheetView>
  </sheetViews>
  <sheetFormatPr defaultRowHeight="12.95"/>
  <cols>
    <col min="1" max="1" width="25.28515625" style="92" bestFit="1" customWidth="1"/>
    <col min="2" max="3" width="20.5703125" customWidth="1"/>
    <col min="4" max="4" width="30.140625" customWidth="1"/>
    <col min="5" max="5" width="95.57031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25" t="s">
        <v>544</v>
      </c>
    </row>
    <row r="8" spans="1:5">
      <c r="A8" s="131">
        <v>45302</v>
      </c>
      <c r="B8" s="132" t="s">
        <v>535</v>
      </c>
      <c r="C8" s="132" t="s">
        <v>543</v>
      </c>
      <c r="D8" s="132"/>
      <c r="E8" s="133" t="s">
        <v>545</v>
      </c>
    </row>
    <row r="9" spans="1:5" ht="181.5" customHeight="1">
      <c r="A9" s="90">
        <v>45335</v>
      </c>
      <c r="B9" s="91" t="s">
        <v>546</v>
      </c>
      <c r="C9" s="91" t="s">
        <v>547</v>
      </c>
      <c r="D9" s="91"/>
      <c r="E9" s="137" t="s">
        <v>548</v>
      </c>
    </row>
    <row r="10" spans="1:5" ht="26.1">
      <c r="A10" s="90">
        <v>45385</v>
      </c>
      <c r="B10" s="91" t="s">
        <v>535</v>
      </c>
      <c r="C10" s="91" t="s">
        <v>549</v>
      </c>
      <c r="D10" s="91"/>
      <c r="E10" s="125" t="s">
        <v>550</v>
      </c>
    </row>
    <row r="11" spans="1:5">
      <c r="A11" s="183">
        <v>45524</v>
      </c>
      <c r="B11" s="184" t="s">
        <v>551</v>
      </c>
      <c r="C11" s="185" t="s">
        <v>552</v>
      </c>
      <c r="D11" s="189"/>
      <c r="E11" s="184" t="s">
        <v>553</v>
      </c>
    </row>
    <row r="12" spans="1:5" ht="26.1">
      <c r="A12" s="186">
        <v>45569</v>
      </c>
      <c r="B12" s="187" t="s">
        <v>554</v>
      </c>
      <c r="C12" s="187" t="s">
        <v>555</v>
      </c>
      <c r="D12" s="188">
        <v>41300</v>
      </c>
      <c r="E12" s="137" t="s">
        <v>556</v>
      </c>
    </row>
    <row r="13" spans="1:5">
      <c r="A13" s="190">
        <v>45600</v>
      </c>
      <c r="B13" s="191" t="s">
        <v>557</v>
      </c>
      <c r="C13" s="191" t="s">
        <v>555</v>
      </c>
      <c r="D13" s="192" t="s">
        <v>558</v>
      </c>
      <c r="E13" s="193" t="s">
        <v>559</v>
      </c>
    </row>
    <row r="14" spans="1:5">
      <c r="A14" s="190">
        <v>45600</v>
      </c>
      <c r="B14" s="191" t="s">
        <v>557</v>
      </c>
      <c r="C14" s="191" t="s">
        <v>555</v>
      </c>
      <c r="D14" s="192" t="s">
        <v>558</v>
      </c>
      <c r="E14" s="193" t="s">
        <v>560</v>
      </c>
    </row>
    <row r="15" spans="1:5">
      <c r="A15" s="190">
        <v>45600</v>
      </c>
      <c r="B15" s="191" t="s">
        <v>557</v>
      </c>
      <c r="C15" s="191" t="s">
        <v>555</v>
      </c>
      <c r="D15" s="192" t="s">
        <v>558</v>
      </c>
      <c r="E15" s="193" t="s">
        <v>561</v>
      </c>
    </row>
    <row r="16" spans="1:5" ht="51.95">
      <c r="A16" s="186">
        <v>45602</v>
      </c>
      <c r="B16" s="187" t="s">
        <v>554</v>
      </c>
      <c r="C16" s="187" t="s">
        <v>562</v>
      </c>
      <c r="D16" s="188">
        <v>42822</v>
      </c>
      <c r="E16" s="137" t="s">
        <v>563</v>
      </c>
    </row>
    <row r="17" spans="1:5" ht="40.5">
      <c r="A17" s="300">
        <v>45628</v>
      </c>
      <c r="B17" s="301" t="s">
        <v>564</v>
      </c>
      <c r="C17" s="301" t="s">
        <v>565</v>
      </c>
      <c r="D17" s="302">
        <v>43868</v>
      </c>
      <c r="E17" s="303" t="s">
        <v>566</v>
      </c>
    </row>
    <row r="18" spans="1:5" ht="174.75" customHeight="1">
      <c r="A18" s="298">
        <v>45785</v>
      </c>
      <c r="B18" s="299" t="s">
        <v>567</v>
      </c>
      <c r="C18" s="299" t="s">
        <v>568</v>
      </c>
      <c r="D18" s="299" t="s">
        <v>569</v>
      </c>
      <c r="E18" s="299" t="s">
        <v>570</v>
      </c>
    </row>
    <row r="19" spans="1:5" ht="12.75">
      <c r="A19" s="244"/>
      <c r="B19" s="245"/>
      <c r="C19" s="245"/>
      <c r="D19" s="245"/>
      <c r="E19" s="245"/>
    </row>
    <row r="20" spans="1:5" ht="12.75">
      <c r="A20" s="244"/>
      <c r="B20" s="245"/>
      <c r="C20" s="245"/>
      <c r="D20" s="245"/>
      <c r="E20" s="245"/>
    </row>
    <row r="21" spans="1:5" ht="12.75">
      <c r="A21" s="244"/>
      <c r="B21" s="245"/>
      <c r="C21" s="245"/>
      <c r="D21" s="245"/>
      <c r="E21" s="245"/>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27" zoomScale="90" zoomScaleNormal="90" workbookViewId="0">
      <selection activeCell="E25" sqref="E25"/>
    </sheetView>
  </sheetViews>
  <sheetFormatPr defaultColWidth="10.5703125" defaultRowHeight="20.100000000000001" customHeight="1"/>
  <cols>
    <col min="1" max="2" width="20.85546875" style="57" customWidth="1"/>
    <col min="3" max="3" width="42" style="57" customWidth="1"/>
    <col min="4" max="4" width="27.42578125" style="57" customWidth="1"/>
    <col min="5" max="5" width="28"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71" t="s">
        <v>571</v>
      </c>
      <c r="C1" s="271"/>
      <c r="D1" s="271"/>
      <c r="E1" s="66"/>
      <c r="F1" s="70"/>
      <c r="G1" s="66"/>
      <c r="H1" s="66"/>
      <c r="I1" s="56"/>
      <c r="J1" s="56"/>
      <c r="K1" s="56"/>
      <c r="L1" s="56"/>
      <c r="M1" s="56"/>
      <c r="N1" s="56"/>
    </row>
    <row r="2" spans="1:14" s="107" customFormat="1" ht="30" customHeight="1">
      <c r="A2" s="103" t="s">
        <v>572</v>
      </c>
      <c r="B2" s="276" t="s">
        <v>573</v>
      </c>
      <c r="C2" s="276"/>
      <c r="D2" s="276"/>
      <c r="E2" s="104"/>
      <c r="F2" s="105"/>
      <c r="G2" s="104"/>
      <c r="H2" s="104"/>
      <c r="I2" s="104"/>
      <c r="J2" s="106"/>
      <c r="K2" s="106"/>
      <c r="L2" s="106"/>
      <c r="M2" s="106"/>
      <c r="N2" s="106"/>
    </row>
    <row r="3" spans="1:14" ht="30" customHeight="1">
      <c r="A3" s="55" t="s">
        <v>574</v>
      </c>
      <c r="B3" s="272" t="s">
        <v>575</v>
      </c>
      <c r="C3" s="272"/>
      <c r="D3" s="272"/>
      <c r="E3" s="67"/>
      <c r="F3" s="68"/>
      <c r="G3" s="67"/>
      <c r="H3" s="67"/>
      <c r="I3" s="58"/>
      <c r="J3" s="58"/>
      <c r="K3" s="58"/>
      <c r="L3" s="58"/>
      <c r="M3" s="58"/>
      <c r="N3" s="58"/>
    </row>
    <row r="4" spans="1:14" ht="155.25" customHeight="1">
      <c r="A4" s="59" t="s">
        <v>465</v>
      </c>
      <c r="B4" s="272" t="s">
        <v>576</v>
      </c>
      <c r="C4" s="272"/>
      <c r="D4" s="272"/>
      <c r="E4" s="69"/>
      <c r="F4" s="71"/>
      <c r="G4" s="69"/>
      <c r="H4" s="69"/>
      <c r="I4" s="58"/>
      <c r="J4" s="58"/>
      <c r="K4" s="58"/>
      <c r="L4" s="58"/>
      <c r="M4" s="58"/>
      <c r="N4" s="58"/>
    </row>
    <row r="5" spans="1:14" ht="30" customHeight="1">
      <c r="A5" s="55" t="s">
        <v>577</v>
      </c>
      <c r="B5" s="272" t="s">
        <v>578</v>
      </c>
      <c r="C5" s="272"/>
      <c r="D5" s="272"/>
      <c r="E5" s="67"/>
      <c r="F5" s="68"/>
      <c r="G5" s="67"/>
      <c r="H5" s="67"/>
      <c r="I5" s="58"/>
      <c r="J5" s="58"/>
      <c r="K5" s="58"/>
      <c r="L5" s="58"/>
      <c r="M5" s="58"/>
      <c r="N5" s="58"/>
    </row>
    <row r="6" spans="1:14" ht="30" customHeight="1">
      <c r="A6" s="55" t="s">
        <v>579</v>
      </c>
      <c r="B6" s="273" t="s">
        <v>578</v>
      </c>
      <c r="C6" s="274"/>
      <c r="D6" s="275"/>
      <c r="E6" s="67"/>
      <c r="F6" s="68"/>
      <c r="G6" s="67"/>
      <c r="H6" s="67"/>
      <c r="I6" s="58"/>
      <c r="J6" s="58"/>
      <c r="K6" s="58"/>
      <c r="L6" s="58"/>
      <c r="M6" s="58"/>
      <c r="N6" s="58"/>
    </row>
    <row r="7" spans="1:14" ht="30" customHeight="1">
      <c r="A7" s="55" t="s">
        <v>580</v>
      </c>
      <c r="B7" s="268" t="s">
        <v>581</v>
      </c>
      <c r="C7" s="269"/>
      <c r="D7" s="270"/>
      <c r="E7" s="67"/>
      <c r="F7" s="68"/>
      <c r="G7" s="67"/>
      <c r="H7" s="67"/>
      <c r="I7" s="58"/>
      <c r="J7" s="58"/>
      <c r="K7" s="58"/>
      <c r="L7" s="58"/>
      <c r="M7" s="58"/>
      <c r="N7" s="58"/>
    </row>
    <row r="8" spans="1:14" ht="30" customHeight="1">
      <c r="A8" s="55" t="s">
        <v>582</v>
      </c>
      <c r="B8" s="272" t="s">
        <v>535</v>
      </c>
      <c r="C8" s="272"/>
      <c r="D8" s="272"/>
      <c r="E8" s="67"/>
      <c r="F8" s="68"/>
      <c r="G8" s="67"/>
      <c r="H8" s="67"/>
      <c r="I8" s="58"/>
      <c r="J8" s="58"/>
      <c r="K8" s="58"/>
      <c r="L8" s="58"/>
      <c r="M8" s="58"/>
      <c r="N8" s="58"/>
    </row>
    <row r="9" spans="1:14" ht="30" customHeight="1">
      <c r="A9" s="59" t="s">
        <v>252</v>
      </c>
      <c r="B9" s="279" t="s">
        <v>513</v>
      </c>
      <c r="C9" s="279"/>
      <c r="D9" s="279"/>
      <c r="E9" s="67"/>
      <c r="F9" s="68"/>
      <c r="G9" s="67"/>
      <c r="H9" s="67"/>
      <c r="I9" s="58"/>
      <c r="J9" s="58"/>
      <c r="K9" s="58"/>
      <c r="L9" s="58"/>
      <c r="M9" s="58"/>
      <c r="N9" s="58"/>
    </row>
    <row r="10" spans="1:14" ht="30" customHeight="1">
      <c r="A10" s="59" t="s">
        <v>583</v>
      </c>
      <c r="B10" s="273" t="s">
        <v>584</v>
      </c>
      <c r="C10" s="274"/>
      <c r="D10" s="275"/>
      <c r="E10" s="67"/>
      <c r="F10" s="68"/>
      <c r="G10" s="67"/>
      <c r="H10" s="67"/>
      <c r="I10" s="58"/>
      <c r="J10" s="58"/>
      <c r="K10" s="58"/>
      <c r="L10" s="58"/>
      <c r="M10" s="58"/>
      <c r="N10" s="58"/>
    </row>
    <row r="11" spans="1:14" ht="30" customHeight="1">
      <c r="A11" s="59" t="s">
        <v>585</v>
      </c>
      <c r="B11" s="272"/>
      <c r="C11" s="272"/>
      <c r="D11" s="272"/>
      <c r="E11" s="68"/>
      <c r="F11" s="68"/>
      <c r="G11" s="60"/>
      <c r="H11" s="60"/>
      <c r="I11" s="58"/>
      <c r="J11" s="58"/>
      <c r="K11" s="58"/>
      <c r="L11" s="58"/>
      <c r="M11" s="58"/>
      <c r="N11" s="58"/>
    </row>
    <row r="12" spans="1:14" ht="30" customHeight="1">
      <c r="A12" s="59" t="s">
        <v>586</v>
      </c>
      <c r="B12" s="272" t="s">
        <v>587</v>
      </c>
      <c r="C12" s="272"/>
      <c r="D12" s="272"/>
      <c r="E12" s="68"/>
      <c r="F12" s="68"/>
      <c r="G12" s="60"/>
      <c r="H12" s="60"/>
      <c r="I12" s="58"/>
      <c r="J12" s="58"/>
      <c r="K12" s="58"/>
      <c r="L12" s="58"/>
      <c r="M12" s="58"/>
      <c r="N12" s="58"/>
    </row>
    <row r="13" spans="1:14" ht="30" customHeight="1">
      <c r="A13" s="55" t="s">
        <v>467</v>
      </c>
      <c r="B13" s="272"/>
      <c r="C13" s="272"/>
      <c r="D13" s="272"/>
      <c r="E13" s="67"/>
      <c r="F13" s="68"/>
      <c r="G13" s="67"/>
      <c r="H13" s="67"/>
      <c r="I13" s="58"/>
      <c r="J13" s="58"/>
      <c r="K13" s="58"/>
      <c r="L13" s="58"/>
      <c r="M13" s="58"/>
      <c r="N13" s="58"/>
    </row>
    <row r="14" spans="1:14" s="107" customFormat="1" ht="24.4" customHeight="1">
      <c r="A14" s="72" t="s">
        <v>588</v>
      </c>
      <c r="B14" s="280" t="s">
        <v>589</v>
      </c>
      <c r="C14" s="281"/>
      <c r="D14" s="282"/>
      <c r="E14" s="108"/>
      <c r="F14" s="109"/>
      <c r="G14" s="108"/>
      <c r="H14" s="108"/>
      <c r="I14" s="108"/>
      <c r="J14" s="110"/>
      <c r="K14" s="110"/>
      <c r="L14" s="110"/>
      <c r="M14" s="110"/>
      <c r="N14" s="110"/>
    </row>
    <row r="15" spans="1:14" ht="125.25" customHeight="1">
      <c r="A15" s="55" t="s">
        <v>590</v>
      </c>
      <c r="B15" s="277" t="s">
        <v>591</v>
      </c>
      <c r="C15" s="277"/>
      <c r="D15" s="277"/>
      <c r="E15" s="67"/>
      <c r="F15" s="68"/>
      <c r="G15" s="67"/>
      <c r="H15" s="67"/>
      <c r="I15" s="60"/>
      <c r="J15" s="60"/>
      <c r="K15" s="58"/>
      <c r="L15" s="58"/>
      <c r="M15" s="58"/>
      <c r="N15" s="58"/>
    </row>
    <row r="16" spans="1:14" ht="30" customHeight="1">
      <c r="A16" s="55" t="s">
        <v>471</v>
      </c>
      <c r="B16" s="272"/>
      <c r="C16" s="272"/>
      <c r="D16" s="272"/>
      <c r="E16" s="67"/>
      <c r="F16" s="68"/>
      <c r="G16" s="67"/>
      <c r="H16" s="67"/>
      <c r="I16" s="58"/>
      <c r="J16" s="58"/>
      <c r="K16" s="58"/>
      <c r="L16" s="58"/>
      <c r="M16" s="58"/>
      <c r="N16" s="58"/>
    </row>
    <row r="17" spans="1:25" ht="30" customHeight="1">
      <c r="A17" s="72" t="s">
        <v>473</v>
      </c>
      <c r="B17" s="268" t="s">
        <v>60</v>
      </c>
      <c r="C17" s="269"/>
      <c r="D17" s="270"/>
      <c r="E17" s="67"/>
      <c r="F17" s="68"/>
      <c r="G17" s="67"/>
      <c r="H17" s="67"/>
      <c r="I17" s="58"/>
      <c r="J17" s="58"/>
      <c r="K17" s="58"/>
      <c r="L17" s="58"/>
      <c r="M17" s="58"/>
      <c r="N17" s="58"/>
    </row>
    <row r="18" spans="1:25" s="62" customFormat="1" ht="30" customHeight="1">
      <c r="A18" s="278" t="s">
        <v>592</v>
      </c>
      <c r="B18" s="278"/>
      <c r="C18" s="278"/>
      <c r="D18" s="278"/>
      <c r="E18" s="278"/>
      <c r="F18" s="68"/>
      <c r="G18" s="68"/>
      <c r="H18" s="68"/>
      <c r="I18" s="68"/>
      <c r="J18" s="68"/>
      <c r="K18" s="68"/>
      <c r="L18" s="67"/>
      <c r="M18" s="67"/>
      <c r="N18" s="67"/>
      <c r="O18" s="67"/>
      <c r="P18" s="67"/>
      <c r="Q18" s="67"/>
      <c r="R18" s="67"/>
      <c r="S18" s="67"/>
      <c r="T18" s="67"/>
      <c r="Y18" s="67"/>
    </row>
    <row r="19" spans="1:25" s="80" customFormat="1" ht="30" customHeight="1">
      <c r="A19" s="73" t="s">
        <v>502</v>
      </c>
      <c r="B19" s="78" t="s">
        <v>434</v>
      </c>
      <c r="C19" s="73" t="s">
        <v>439</v>
      </c>
      <c r="D19" s="73" t="s">
        <v>593</v>
      </c>
      <c r="E19" s="73" t="s">
        <v>594</v>
      </c>
      <c r="F19" s="73" t="s">
        <v>595</v>
      </c>
      <c r="G19" s="73" t="s">
        <v>4</v>
      </c>
      <c r="H19" s="78" t="s">
        <v>596</v>
      </c>
      <c r="I19" s="78" t="s">
        <v>597</v>
      </c>
      <c r="J19" s="73" t="s">
        <v>598</v>
      </c>
      <c r="K19" s="78" t="s">
        <v>599</v>
      </c>
      <c r="L19" s="58"/>
      <c r="M19" s="58"/>
      <c r="N19" s="58"/>
      <c r="O19" s="79"/>
      <c r="P19" s="79"/>
      <c r="Q19" s="79"/>
      <c r="R19" s="79"/>
      <c r="S19" s="79"/>
      <c r="X19" s="79"/>
    </row>
    <row r="20" spans="1:25" s="82" customFormat="1" ht="71.25" customHeight="1">
      <c r="A20" s="25">
        <v>1</v>
      </c>
      <c r="B20" s="77" t="s">
        <v>600</v>
      </c>
      <c r="C20" s="81" t="s">
        <v>601</v>
      </c>
      <c r="D20" s="83" t="s">
        <v>600</v>
      </c>
      <c r="E20" s="297" t="s">
        <v>602</v>
      </c>
      <c r="F20" s="81" t="s">
        <v>603</v>
      </c>
      <c r="G20" s="81" t="s">
        <v>521</v>
      </c>
      <c r="H20" s="93" t="s">
        <v>604</v>
      </c>
      <c r="I20" s="93" t="s">
        <v>605</v>
      </c>
      <c r="J20" s="81" t="s">
        <v>606</v>
      </c>
      <c r="K20" s="81" t="s">
        <v>607</v>
      </c>
      <c r="L20" s="58"/>
      <c r="M20" s="58"/>
      <c r="N20" s="58"/>
      <c r="O20" s="65"/>
      <c r="P20" s="65"/>
      <c r="Q20" s="65"/>
      <c r="R20" s="65"/>
      <c r="S20" s="65"/>
      <c r="X20" s="65"/>
    </row>
    <row r="21" spans="1:25" s="114" customFormat="1" ht="71.25" customHeight="1">
      <c r="A21" s="100">
        <v>2</v>
      </c>
      <c r="B21" s="77" t="s">
        <v>608</v>
      </c>
      <c r="C21" s="81" t="s">
        <v>609</v>
      </c>
      <c r="D21" s="83" t="s">
        <v>608</v>
      </c>
      <c r="E21" s="297" t="s">
        <v>610</v>
      </c>
      <c r="F21" s="81" t="s">
        <v>611</v>
      </c>
      <c r="G21" s="81" t="s">
        <v>521</v>
      </c>
      <c r="H21" s="93" t="s">
        <v>604</v>
      </c>
      <c r="I21" s="93" t="s">
        <v>612</v>
      </c>
      <c r="J21" s="81" t="s">
        <v>606</v>
      </c>
      <c r="K21" s="81" t="s">
        <v>607</v>
      </c>
      <c r="L21" s="110"/>
      <c r="M21" s="110"/>
      <c r="N21" s="110"/>
      <c r="O21" s="113"/>
      <c r="P21" s="113"/>
      <c r="Q21" s="113"/>
      <c r="R21" s="113"/>
      <c r="S21" s="113"/>
      <c r="X21" s="113"/>
    </row>
    <row r="22" spans="1:25" s="114" customFormat="1" ht="71.25" customHeight="1">
      <c r="A22" s="100">
        <v>3</v>
      </c>
      <c r="B22" s="77" t="s">
        <v>613</v>
      </c>
      <c r="C22" s="81" t="s">
        <v>614</v>
      </c>
      <c r="D22" s="83" t="s">
        <v>615</v>
      </c>
      <c r="E22" s="297" t="s">
        <v>610</v>
      </c>
      <c r="F22" s="81" t="s">
        <v>616</v>
      </c>
      <c r="G22" s="81" t="s">
        <v>521</v>
      </c>
      <c r="H22" s="93" t="s">
        <v>604</v>
      </c>
      <c r="I22" s="93" t="s">
        <v>617</v>
      </c>
      <c r="J22" s="81" t="s">
        <v>606</v>
      </c>
      <c r="K22" s="81" t="s">
        <v>607</v>
      </c>
      <c r="L22" s="110"/>
      <c r="M22" s="110"/>
      <c r="N22" s="110"/>
      <c r="O22" s="113"/>
      <c r="P22" s="113"/>
      <c r="Q22" s="113"/>
      <c r="R22" s="113"/>
      <c r="S22" s="113"/>
      <c r="X22" s="113"/>
    </row>
    <row r="23" spans="1:25" s="82" customFormat="1" ht="71.25" customHeight="1">
      <c r="A23" s="25">
        <v>4</v>
      </c>
      <c r="B23" s="77" t="s">
        <v>618</v>
      </c>
      <c r="C23" s="81" t="s">
        <v>619</v>
      </c>
      <c r="D23" s="83" t="s">
        <v>618</v>
      </c>
      <c r="E23" s="297" t="s">
        <v>610</v>
      </c>
      <c r="F23" s="81" t="s">
        <v>620</v>
      </c>
      <c r="G23" s="81" t="s">
        <v>521</v>
      </c>
      <c r="H23" s="93" t="s">
        <v>604</v>
      </c>
      <c r="I23" s="93" t="s">
        <v>621</v>
      </c>
      <c r="J23" s="81" t="s">
        <v>606</v>
      </c>
      <c r="K23" s="81" t="s">
        <v>607</v>
      </c>
      <c r="L23" s="58"/>
      <c r="M23" s="58"/>
      <c r="N23" s="58"/>
      <c r="O23" s="65"/>
      <c r="P23" s="65"/>
      <c r="Q23" s="65"/>
      <c r="R23" s="65"/>
      <c r="S23" s="65"/>
      <c r="X23" s="65"/>
    </row>
    <row r="24" spans="1:25" s="114" customFormat="1" ht="71.25" customHeight="1">
      <c r="A24" s="100">
        <v>5</v>
      </c>
      <c r="B24" s="77" t="s">
        <v>622</v>
      </c>
      <c r="C24" s="81" t="s">
        <v>623</v>
      </c>
      <c r="D24" s="83" t="s">
        <v>622</v>
      </c>
      <c r="E24" s="297" t="s">
        <v>602</v>
      </c>
      <c r="F24" s="81" t="s">
        <v>624</v>
      </c>
      <c r="G24" s="81" t="s">
        <v>521</v>
      </c>
      <c r="H24" s="93" t="s">
        <v>604</v>
      </c>
      <c r="I24" s="93" t="s">
        <v>625</v>
      </c>
      <c r="J24" s="81" t="s">
        <v>606</v>
      </c>
      <c r="K24" s="81" t="s">
        <v>607</v>
      </c>
      <c r="L24" s="110"/>
      <c r="M24" s="110"/>
      <c r="N24" s="110"/>
      <c r="O24" s="113"/>
      <c r="P24" s="113"/>
      <c r="Q24" s="113"/>
      <c r="R24" s="113"/>
      <c r="S24" s="113"/>
      <c r="X24" s="113"/>
    </row>
    <row r="25" spans="1:25" s="114" customFormat="1" ht="71.25" customHeight="1">
      <c r="A25" s="100">
        <v>6</v>
      </c>
      <c r="B25" s="77" t="s">
        <v>626</v>
      </c>
      <c r="C25" s="81" t="s">
        <v>627</v>
      </c>
      <c r="D25" s="83" t="s">
        <v>626</v>
      </c>
      <c r="E25" s="297" t="s">
        <v>610</v>
      </c>
      <c r="F25" s="81" t="s">
        <v>628</v>
      </c>
      <c r="G25" s="81" t="s">
        <v>521</v>
      </c>
      <c r="H25" s="93" t="s">
        <v>604</v>
      </c>
      <c r="I25" s="93" t="s">
        <v>629</v>
      </c>
      <c r="J25" s="81" t="s">
        <v>606</v>
      </c>
      <c r="K25" s="81" t="s">
        <v>607</v>
      </c>
      <c r="L25" s="110"/>
      <c r="M25" s="110"/>
      <c r="N25" s="110"/>
      <c r="O25" s="113"/>
      <c r="P25" s="113"/>
      <c r="Q25" s="113"/>
      <c r="R25" s="113"/>
      <c r="S25" s="113"/>
      <c r="X25" s="113"/>
    </row>
    <row r="26" spans="1:25" s="114" customFormat="1" ht="71.25" customHeight="1">
      <c r="A26" s="100">
        <v>7</v>
      </c>
      <c r="B26" s="77" t="s">
        <v>630</v>
      </c>
      <c r="C26" s="81" t="s">
        <v>631</v>
      </c>
      <c r="D26" s="83" t="s">
        <v>630</v>
      </c>
      <c r="E26" s="297" t="s">
        <v>610</v>
      </c>
      <c r="F26" s="81" t="s">
        <v>632</v>
      </c>
      <c r="G26" s="81" t="s">
        <v>521</v>
      </c>
      <c r="H26" s="93" t="s">
        <v>604</v>
      </c>
      <c r="I26" s="93" t="s">
        <v>629</v>
      </c>
      <c r="J26" s="81" t="s">
        <v>606</v>
      </c>
      <c r="K26" s="81" t="s">
        <v>607</v>
      </c>
      <c r="L26" s="110"/>
      <c r="M26" s="110"/>
      <c r="N26" s="110"/>
      <c r="O26" s="113"/>
      <c r="P26" s="113"/>
      <c r="Q26" s="113"/>
      <c r="R26" s="113"/>
      <c r="S26" s="113"/>
      <c r="X26" s="113"/>
    </row>
    <row r="27" spans="1:25" s="114" customFormat="1" ht="71.25" customHeight="1">
      <c r="A27" s="100">
        <v>8</v>
      </c>
      <c r="B27" s="77" t="s">
        <v>633</v>
      </c>
      <c r="C27" s="81" t="s">
        <v>634</v>
      </c>
      <c r="D27" s="83" t="s">
        <v>633</v>
      </c>
      <c r="E27" s="297" t="s">
        <v>610</v>
      </c>
      <c r="F27" s="81" t="s">
        <v>635</v>
      </c>
      <c r="G27" s="81" t="s">
        <v>521</v>
      </c>
      <c r="H27" s="93" t="s">
        <v>604</v>
      </c>
      <c r="I27" s="93" t="s">
        <v>636</v>
      </c>
      <c r="J27" s="81" t="s">
        <v>606</v>
      </c>
      <c r="K27" s="81" t="s">
        <v>607</v>
      </c>
      <c r="L27" s="110"/>
      <c r="M27" s="110"/>
      <c r="N27" s="110"/>
      <c r="O27" s="113"/>
      <c r="P27" s="113"/>
      <c r="Q27" s="113"/>
      <c r="R27" s="113"/>
      <c r="S27" s="113"/>
      <c r="X27" s="113"/>
    </row>
    <row r="28" spans="1:25" s="144" customFormat="1" ht="67.5" customHeight="1">
      <c r="A28" s="216">
        <v>9</v>
      </c>
      <c r="B28" s="217" t="s">
        <v>637</v>
      </c>
      <c r="C28" s="219" t="s">
        <v>638</v>
      </c>
      <c r="D28" s="220" t="s">
        <v>637</v>
      </c>
      <c r="E28" s="229" t="s">
        <v>639</v>
      </c>
      <c r="F28" s="219" t="s">
        <v>640</v>
      </c>
      <c r="G28" s="219" t="s">
        <v>521</v>
      </c>
      <c r="H28" s="219" t="s">
        <v>641</v>
      </c>
      <c r="I28" s="219" t="s">
        <v>612</v>
      </c>
      <c r="J28" s="219" t="s">
        <v>606</v>
      </c>
      <c r="K28" s="219" t="s">
        <v>607</v>
      </c>
    </row>
    <row r="29" spans="1:25" s="144" customFormat="1" ht="72" customHeight="1">
      <c r="A29" s="216">
        <v>10</v>
      </c>
      <c r="B29" s="217" t="s">
        <v>642</v>
      </c>
      <c r="C29" s="219" t="s">
        <v>643</v>
      </c>
      <c r="D29" s="220" t="s">
        <v>644</v>
      </c>
      <c r="E29" s="229" t="s">
        <v>639</v>
      </c>
      <c r="F29" s="219" t="s">
        <v>645</v>
      </c>
      <c r="G29" s="219" t="s">
        <v>521</v>
      </c>
      <c r="H29" s="219" t="s">
        <v>641</v>
      </c>
      <c r="I29" s="219" t="s">
        <v>617</v>
      </c>
      <c r="J29" s="219" t="s">
        <v>606</v>
      </c>
      <c r="K29" s="219" t="s">
        <v>607</v>
      </c>
    </row>
    <row r="30" spans="1:25" s="144" customFormat="1" ht="69.75" customHeight="1">
      <c r="A30" s="216">
        <v>11</v>
      </c>
      <c r="B30" s="217" t="s">
        <v>646</v>
      </c>
      <c r="C30" s="219" t="s">
        <v>647</v>
      </c>
      <c r="D30" s="220" t="s">
        <v>646</v>
      </c>
      <c r="E30" s="229" t="s">
        <v>639</v>
      </c>
      <c r="F30" s="219" t="s">
        <v>648</v>
      </c>
      <c r="G30" s="219" t="s">
        <v>521</v>
      </c>
      <c r="H30" s="219" t="s">
        <v>641</v>
      </c>
      <c r="I30" s="219" t="s">
        <v>621</v>
      </c>
      <c r="J30" s="219" t="s">
        <v>606</v>
      </c>
      <c r="K30" s="219" t="s">
        <v>607</v>
      </c>
    </row>
    <row r="31" spans="1:25" s="144" customFormat="1" ht="71.25" customHeight="1">
      <c r="A31" s="216">
        <v>12</v>
      </c>
      <c r="B31" s="217" t="s">
        <v>649</v>
      </c>
      <c r="C31" s="219" t="s">
        <v>650</v>
      </c>
      <c r="D31" s="220" t="s">
        <v>649</v>
      </c>
      <c r="E31" s="229" t="s">
        <v>651</v>
      </c>
      <c r="F31" s="219" t="s">
        <v>652</v>
      </c>
      <c r="G31" s="219" t="s">
        <v>521</v>
      </c>
      <c r="H31" s="219" t="s">
        <v>641</v>
      </c>
      <c r="I31" s="219" t="s">
        <v>625</v>
      </c>
      <c r="J31" s="219" t="s">
        <v>606</v>
      </c>
      <c r="K31" s="219" t="s">
        <v>607</v>
      </c>
    </row>
    <row r="32" spans="1:25" s="144" customFormat="1" ht="60.75" customHeight="1">
      <c r="A32" s="216">
        <v>13</v>
      </c>
      <c r="B32" s="217" t="s">
        <v>653</v>
      </c>
      <c r="C32" s="219" t="s">
        <v>654</v>
      </c>
      <c r="D32" s="220" t="s">
        <v>653</v>
      </c>
      <c r="E32" s="229" t="s">
        <v>639</v>
      </c>
      <c r="F32" s="219" t="s">
        <v>655</v>
      </c>
      <c r="G32" s="219" t="s">
        <v>521</v>
      </c>
      <c r="H32" s="219" t="s">
        <v>641</v>
      </c>
      <c r="I32" s="219" t="s">
        <v>629</v>
      </c>
      <c r="J32" s="219" t="s">
        <v>606</v>
      </c>
      <c r="K32" s="219" t="s">
        <v>607</v>
      </c>
    </row>
    <row r="33" spans="1:11" s="144" customFormat="1" ht="74.25" customHeight="1">
      <c r="A33" s="216">
        <v>14</v>
      </c>
      <c r="B33" s="217" t="s">
        <v>656</v>
      </c>
      <c r="C33" s="219" t="s">
        <v>657</v>
      </c>
      <c r="D33" s="220" t="s">
        <v>656</v>
      </c>
      <c r="E33" s="229" t="s">
        <v>639</v>
      </c>
      <c r="F33" s="219" t="s">
        <v>658</v>
      </c>
      <c r="G33" s="219" t="s">
        <v>521</v>
      </c>
      <c r="H33" s="219" t="s">
        <v>641</v>
      </c>
      <c r="I33" s="219" t="s">
        <v>629</v>
      </c>
      <c r="J33" s="219" t="s">
        <v>606</v>
      </c>
      <c r="K33" s="219" t="s">
        <v>607</v>
      </c>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D5213732-1CC8-41CF-AF25-D21958E7A802}"/>
    <hyperlink ref="D29" location="'SITFTS-0310 TC10'!A1" display="SITFTS-0300 TC10" xr:uid="{BFEE8F0C-E1F2-4B87-BBC8-0FEF54CABFA8}"/>
    <hyperlink ref="D30" location="'SITFTS-0310 TC11'!A1" display="SITFTS-0310 TC11" xr:uid="{594CB3FD-72BC-4F88-94E2-2A2C1E63072A}"/>
    <hyperlink ref="D31" location="'SITFTS-0310 TC12'!A1" display="SITFTS-0310 TC12" xr:uid="{646C9C54-8391-4396-8C33-6C1FA16435A7}"/>
    <hyperlink ref="D32" location="'SITFTS-0310 TC13'!A1" display="SITFTS-0310 TC13" xr:uid="{C7BF434A-7C35-41DE-A4FF-1453FFF1FCA4}"/>
    <hyperlink ref="D33" location="'SITFTS-0310 TC14'!A1" display="SITFTS-0310 TC14" xr:uid="{7ECAB874-0232-4856-A104-A7796AEC121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topLeftCell="A6" zoomScale="115" zoomScaleNormal="115" workbookViewId="0">
      <selection activeCell="F10" sqref="F10"/>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9" customWidth="1"/>
    <col min="9" max="9" width="44.140625" customWidth="1"/>
  </cols>
  <sheetData>
    <row r="1" spans="1:9">
      <c r="A1" s="117"/>
      <c r="B1" s="283" t="s">
        <v>659</v>
      </c>
      <c r="C1" s="284"/>
      <c r="D1" s="285"/>
      <c r="E1" s="153"/>
      <c r="F1" s="153"/>
      <c r="G1" s="153"/>
      <c r="H1" s="154"/>
    </row>
    <row r="2" spans="1:9" ht="27.75" customHeight="1">
      <c r="A2" s="155" t="s">
        <v>660</v>
      </c>
      <c r="B2" s="156" t="s">
        <v>661</v>
      </c>
      <c r="C2" s="157" t="s">
        <v>662</v>
      </c>
      <c r="D2" s="158" t="s">
        <v>663</v>
      </c>
      <c r="E2" s="159" t="s">
        <v>664</v>
      </c>
      <c r="F2" s="159" t="s">
        <v>665</v>
      </c>
      <c r="G2" s="158" t="s">
        <v>666</v>
      </c>
      <c r="H2" s="160" t="s">
        <v>667</v>
      </c>
      <c r="I2" s="161" t="s">
        <v>668</v>
      </c>
    </row>
    <row r="3" spans="1:9" ht="15.6">
      <c r="A3" s="118" t="s">
        <v>669</v>
      </c>
      <c r="B3" s="162" t="s">
        <v>670</v>
      </c>
      <c r="C3" s="163">
        <v>2</v>
      </c>
      <c r="D3" s="164" t="s">
        <v>605</v>
      </c>
      <c r="E3" s="165" t="s">
        <v>671</v>
      </c>
      <c r="F3" s="166" t="s">
        <v>604</v>
      </c>
      <c r="G3" s="167" t="s">
        <v>607</v>
      </c>
      <c r="H3" s="122" t="s">
        <v>672</v>
      </c>
      <c r="I3" s="120"/>
    </row>
    <row r="4" spans="1:9" ht="15.6">
      <c r="A4" s="118" t="s">
        <v>673</v>
      </c>
      <c r="B4" s="162" t="s">
        <v>670</v>
      </c>
      <c r="C4" s="163">
        <v>2</v>
      </c>
      <c r="D4" s="164" t="s">
        <v>612</v>
      </c>
      <c r="E4" s="165" t="s">
        <v>674</v>
      </c>
      <c r="F4" s="166" t="s">
        <v>604</v>
      </c>
      <c r="G4" s="167" t="s">
        <v>607</v>
      </c>
      <c r="H4" s="123" t="s">
        <v>675</v>
      </c>
      <c r="I4" s="120"/>
    </row>
    <row r="5" spans="1:9" ht="26.45">
      <c r="A5" s="118" t="s">
        <v>676</v>
      </c>
      <c r="B5" s="162" t="s">
        <v>670</v>
      </c>
      <c r="C5" s="163">
        <v>2</v>
      </c>
      <c r="D5" s="164" t="s">
        <v>617</v>
      </c>
      <c r="E5" s="165" t="s">
        <v>677</v>
      </c>
      <c r="F5" s="166" t="s">
        <v>604</v>
      </c>
      <c r="G5" s="167" t="s">
        <v>607</v>
      </c>
      <c r="H5" s="122" t="s">
        <v>678</v>
      </c>
      <c r="I5" s="120"/>
    </row>
    <row r="6" spans="1:9" ht="26.45">
      <c r="A6" s="118" t="s">
        <v>679</v>
      </c>
      <c r="B6" s="162" t="s">
        <v>670</v>
      </c>
      <c r="C6" s="163">
        <v>2</v>
      </c>
      <c r="D6" s="164" t="s">
        <v>621</v>
      </c>
      <c r="E6" s="165" t="s">
        <v>680</v>
      </c>
      <c r="F6" s="166" t="s">
        <v>604</v>
      </c>
      <c r="G6" s="167" t="s">
        <v>607</v>
      </c>
      <c r="H6" s="124" t="s">
        <v>681</v>
      </c>
      <c r="I6" s="120"/>
    </row>
    <row r="7" spans="1:9" ht="15.6">
      <c r="A7" s="118" t="s">
        <v>682</v>
      </c>
      <c r="B7" s="162" t="s">
        <v>670</v>
      </c>
      <c r="C7" s="163">
        <v>2</v>
      </c>
      <c r="D7" s="164" t="s">
        <v>625</v>
      </c>
      <c r="E7" s="165" t="s">
        <v>683</v>
      </c>
      <c r="F7" s="166" t="s">
        <v>604</v>
      </c>
      <c r="G7" s="167" t="s">
        <v>607</v>
      </c>
      <c r="H7" s="122" t="s">
        <v>684</v>
      </c>
      <c r="I7" s="120"/>
    </row>
    <row r="8" spans="1:9" ht="26.45">
      <c r="A8" s="118" t="s">
        <v>685</v>
      </c>
      <c r="B8" s="162" t="s">
        <v>670</v>
      </c>
      <c r="C8" s="163">
        <v>2</v>
      </c>
      <c r="D8" s="164" t="s">
        <v>629</v>
      </c>
      <c r="E8" s="165" t="s">
        <v>674</v>
      </c>
      <c r="F8" s="166" t="s">
        <v>604</v>
      </c>
      <c r="G8" s="167" t="s">
        <v>607</v>
      </c>
      <c r="H8" s="124" t="s">
        <v>686</v>
      </c>
      <c r="I8" s="120"/>
    </row>
    <row r="9" spans="1:9" ht="26.45">
      <c r="A9" s="121" t="s">
        <v>687</v>
      </c>
      <c r="B9" s="168" t="s">
        <v>670</v>
      </c>
      <c r="C9" s="169">
        <v>2</v>
      </c>
      <c r="D9" s="170" t="s">
        <v>629</v>
      </c>
      <c r="E9" s="165" t="s">
        <v>688</v>
      </c>
      <c r="F9" s="166" t="s">
        <v>604</v>
      </c>
      <c r="G9" s="171" t="s">
        <v>607</v>
      </c>
      <c r="H9" s="124" t="s">
        <v>689</v>
      </c>
      <c r="I9" s="120"/>
    </row>
    <row r="10" spans="1:9" ht="26.45">
      <c r="A10" s="118" t="s">
        <v>690</v>
      </c>
      <c r="B10" s="172" t="s">
        <v>670</v>
      </c>
      <c r="C10" s="173">
        <v>2</v>
      </c>
      <c r="D10" s="174" t="s">
        <v>636</v>
      </c>
      <c r="E10" s="165" t="s">
        <v>671</v>
      </c>
      <c r="F10" s="166" t="s">
        <v>604</v>
      </c>
      <c r="G10" s="175" t="s">
        <v>607</v>
      </c>
      <c r="H10" s="122" t="s">
        <v>691</v>
      </c>
      <c r="I10" s="120"/>
    </row>
    <row r="11" spans="1:9" ht="15">
      <c r="A11" s="230" t="s">
        <v>692</v>
      </c>
      <c r="B11" s="231" t="s">
        <v>670</v>
      </c>
      <c r="C11" s="232">
        <v>2</v>
      </c>
      <c r="D11" s="233" t="s">
        <v>612</v>
      </c>
      <c r="E11" s="234" t="s">
        <v>674</v>
      </c>
      <c r="F11" s="235" t="s">
        <v>641</v>
      </c>
      <c r="G11" s="236" t="s">
        <v>607</v>
      </c>
      <c r="H11" s="237" t="s">
        <v>693</v>
      </c>
      <c r="I11" s="238"/>
    </row>
    <row r="12" spans="1:9" ht="25.5">
      <c r="A12" s="230" t="s">
        <v>694</v>
      </c>
      <c r="B12" s="231" t="s">
        <v>670</v>
      </c>
      <c r="C12" s="232">
        <v>2</v>
      </c>
      <c r="D12" s="233" t="s">
        <v>617</v>
      </c>
      <c r="E12" s="234" t="s">
        <v>677</v>
      </c>
      <c r="F12" s="235" t="s">
        <v>641</v>
      </c>
      <c r="G12" s="236" t="s">
        <v>607</v>
      </c>
      <c r="H12" s="239" t="s">
        <v>695</v>
      </c>
      <c r="I12" s="238"/>
    </row>
    <row r="13" spans="1:9" ht="25.5">
      <c r="A13" s="230" t="s">
        <v>696</v>
      </c>
      <c r="B13" s="231" t="s">
        <v>670</v>
      </c>
      <c r="C13" s="232">
        <v>2</v>
      </c>
      <c r="D13" s="233" t="s">
        <v>621</v>
      </c>
      <c r="E13" s="234" t="s">
        <v>680</v>
      </c>
      <c r="F13" s="235" t="s">
        <v>641</v>
      </c>
      <c r="G13" s="236" t="s">
        <v>607</v>
      </c>
      <c r="H13" s="240" t="s">
        <v>697</v>
      </c>
      <c r="I13" s="238"/>
    </row>
    <row r="14" spans="1:9" ht="15">
      <c r="A14" s="230" t="s">
        <v>698</v>
      </c>
      <c r="B14" s="231" t="s">
        <v>670</v>
      </c>
      <c r="C14" s="232">
        <v>2</v>
      </c>
      <c r="D14" s="233" t="s">
        <v>625</v>
      </c>
      <c r="E14" s="234" t="s">
        <v>683</v>
      </c>
      <c r="F14" s="235" t="s">
        <v>641</v>
      </c>
      <c r="G14" s="236" t="s">
        <v>607</v>
      </c>
      <c r="H14" s="239" t="s">
        <v>699</v>
      </c>
      <c r="I14" s="238"/>
    </row>
    <row r="15" spans="1:9" ht="25.5">
      <c r="A15" s="230" t="s">
        <v>700</v>
      </c>
      <c r="B15" s="231" t="s">
        <v>670</v>
      </c>
      <c r="C15" s="232">
        <v>2</v>
      </c>
      <c r="D15" s="233" t="s">
        <v>629</v>
      </c>
      <c r="E15" s="234" t="s">
        <v>674</v>
      </c>
      <c r="F15" s="235" t="s">
        <v>641</v>
      </c>
      <c r="G15" s="236" t="s">
        <v>607</v>
      </c>
      <c r="H15" s="240" t="s">
        <v>701</v>
      </c>
      <c r="I15" s="238"/>
    </row>
    <row r="16" spans="1:9" ht="25.5">
      <c r="A16" s="230" t="s">
        <v>702</v>
      </c>
      <c r="B16" s="231" t="s">
        <v>670</v>
      </c>
      <c r="C16" s="232">
        <v>2</v>
      </c>
      <c r="D16" s="233" t="s">
        <v>629</v>
      </c>
      <c r="E16" s="234" t="s">
        <v>688</v>
      </c>
      <c r="F16" s="235" t="s">
        <v>641</v>
      </c>
      <c r="G16" s="236" t="s">
        <v>607</v>
      </c>
      <c r="H16" s="240" t="s">
        <v>703</v>
      </c>
      <c r="I16" s="238"/>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6"/>
  <sheetViews>
    <sheetView topLeftCell="D2" zoomScale="90" zoomScaleNormal="90" workbookViewId="0">
      <selection activeCell="D2" sqref="D2"/>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1" s="23" customFormat="1" ht="30" customHeight="1">
      <c r="A1" s="73" t="s">
        <v>502</v>
      </c>
      <c r="B1" s="286" t="s">
        <v>434</v>
      </c>
      <c r="C1" s="287"/>
      <c r="D1" s="182" t="s">
        <v>704</v>
      </c>
      <c r="E1" s="74" t="s">
        <v>439</v>
      </c>
      <c r="F1" s="74" t="s">
        <v>593</v>
      </c>
      <c r="G1" s="74" t="s">
        <v>705</v>
      </c>
      <c r="H1" s="73" t="s">
        <v>706</v>
      </c>
      <c r="I1" s="73" t="s">
        <v>4</v>
      </c>
      <c r="J1" s="76" t="s">
        <v>596</v>
      </c>
      <c r="K1" s="73" t="s">
        <v>598</v>
      </c>
      <c r="L1" s="61"/>
      <c r="M1" s="63"/>
      <c r="N1" s="63"/>
      <c r="O1" s="63"/>
      <c r="P1" s="63"/>
      <c r="U1" s="63"/>
    </row>
    <row r="2" spans="1:21" s="52" customFormat="1" ht="105.75" customHeight="1">
      <c r="A2" s="25">
        <v>1</v>
      </c>
      <c r="B2" s="288" t="s">
        <v>600</v>
      </c>
      <c r="C2" s="289"/>
      <c r="D2" s="243" t="s">
        <v>707</v>
      </c>
      <c r="E2" s="81" t="s">
        <v>601</v>
      </c>
      <c r="F2" s="83" t="s">
        <v>600</v>
      </c>
      <c r="G2" s="81" t="str">
        <f>'SITFTS0310 Overview'!F20</f>
        <v xml:space="preserve">Advanced Export MPAN where netting of Import and Export occurs at the site (as per DES138 data specification) </v>
      </c>
      <c r="H2" s="81" t="s">
        <v>605</v>
      </c>
      <c r="I2" s="81" t="s">
        <v>708</v>
      </c>
      <c r="J2" s="93" t="s">
        <v>604</v>
      </c>
      <c r="K2" s="81" t="s">
        <v>606</v>
      </c>
      <c r="L2" s="61"/>
      <c r="M2" s="57"/>
      <c r="N2" s="57"/>
      <c r="O2" s="57"/>
      <c r="P2" s="57"/>
      <c r="U2" s="57"/>
    </row>
    <row r="3" spans="1:21" ht="30" customHeight="1"/>
    <row r="4" spans="1:21" s="61" customFormat="1" ht="26.1">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21" s="139" customFormat="1" ht="52.5" customHeight="1">
      <c r="A5" s="138" t="s">
        <v>601</v>
      </c>
      <c r="B5" s="138" t="s">
        <v>720</v>
      </c>
      <c r="C5" s="111" t="s">
        <v>721</v>
      </c>
      <c r="D5" s="134"/>
      <c r="E5" s="97"/>
      <c r="F5" s="97"/>
      <c r="G5" s="136"/>
      <c r="H5" s="97"/>
      <c r="I5" s="97"/>
      <c r="J5" s="97"/>
      <c r="K5" s="97" t="s">
        <v>722</v>
      </c>
      <c r="L5" s="97"/>
      <c r="M5" s="128" t="s">
        <v>723</v>
      </c>
    </row>
    <row r="6" spans="1:21" s="129" customFormat="1" ht="102.75" customHeight="1">
      <c r="A6" s="126"/>
      <c r="B6" s="127" t="s">
        <v>724</v>
      </c>
      <c r="C6" s="111">
        <v>2</v>
      </c>
      <c r="D6" s="134" t="s">
        <v>725</v>
      </c>
      <c r="E6" s="97">
        <v>10</v>
      </c>
      <c r="F6" s="241" t="s">
        <v>726</v>
      </c>
      <c r="G6" s="136" t="s">
        <v>727</v>
      </c>
      <c r="H6" s="97"/>
      <c r="I6" s="97"/>
      <c r="J6" s="97"/>
      <c r="K6" s="97" t="s">
        <v>728</v>
      </c>
      <c r="L6" s="97" t="s">
        <v>729</v>
      </c>
      <c r="M6" s="128" t="s">
        <v>723</v>
      </c>
    </row>
    <row r="7" spans="1:21" s="129" customFormat="1" ht="105" customHeight="1">
      <c r="A7" s="126"/>
      <c r="B7" s="126"/>
      <c r="C7" s="111">
        <v>3</v>
      </c>
      <c r="D7" s="134" t="s">
        <v>725</v>
      </c>
      <c r="E7" s="97">
        <v>15</v>
      </c>
      <c r="F7" s="241" t="s">
        <v>730</v>
      </c>
      <c r="G7" s="136" t="s">
        <v>727</v>
      </c>
      <c r="H7" s="97"/>
      <c r="I7" s="97"/>
      <c r="J7" s="97"/>
      <c r="K7" s="97" t="s">
        <v>731</v>
      </c>
      <c r="L7" s="97" t="s">
        <v>732</v>
      </c>
      <c r="M7" s="128" t="s">
        <v>723</v>
      </c>
    </row>
    <row r="8" spans="1:21" s="129" customFormat="1" ht="255" customHeight="1">
      <c r="A8" s="126"/>
      <c r="B8" s="140" t="s">
        <v>733</v>
      </c>
      <c r="C8" s="111">
        <v>4</v>
      </c>
      <c r="D8" s="135" t="s">
        <v>734</v>
      </c>
      <c r="E8" s="96"/>
      <c r="F8" s="135" t="s">
        <v>735</v>
      </c>
      <c r="G8" s="176" t="s">
        <v>727</v>
      </c>
      <c r="H8" s="97"/>
      <c r="I8" s="97"/>
      <c r="J8" s="97"/>
      <c r="K8" s="112" t="s">
        <v>736</v>
      </c>
      <c r="L8" s="97" t="s">
        <v>737</v>
      </c>
      <c r="M8" s="128" t="s">
        <v>723</v>
      </c>
    </row>
    <row r="9" spans="1:21" s="130" customFormat="1" ht="159" customHeight="1">
      <c r="B9" s="141" t="s">
        <v>738</v>
      </c>
      <c r="C9" s="111">
        <v>5</v>
      </c>
      <c r="D9" s="142" t="s">
        <v>739</v>
      </c>
      <c r="E9" s="142" t="s">
        <v>740</v>
      </c>
      <c r="F9" s="242" t="s">
        <v>741</v>
      </c>
      <c r="G9" s="111" t="s">
        <v>742</v>
      </c>
      <c r="H9" s="177" t="s">
        <v>743</v>
      </c>
      <c r="I9" s="97" t="s">
        <v>744</v>
      </c>
      <c r="J9" s="143"/>
      <c r="K9" s="111" t="s">
        <v>745</v>
      </c>
      <c r="L9" s="178" t="s">
        <v>746</v>
      </c>
      <c r="M9" s="128" t="s">
        <v>723</v>
      </c>
    </row>
    <row r="10" spans="1:21" s="144" customFormat="1" ht="12" customHeight="1">
      <c r="H10" s="145"/>
      <c r="I10" s="145"/>
      <c r="J10" s="145"/>
      <c r="K10" s="145"/>
      <c r="L10" s="145"/>
    </row>
    <row r="11" spans="1:21" s="144" customFormat="1" ht="12" customHeight="1">
      <c r="H11" s="145"/>
      <c r="I11" s="145"/>
      <c r="J11" s="145"/>
      <c r="K11" s="145"/>
      <c r="L11" s="145"/>
    </row>
    <row r="12" spans="1:21" s="144" customFormat="1" ht="12" customHeight="1">
      <c r="H12" s="145"/>
      <c r="I12" s="145"/>
      <c r="J12" s="145"/>
      <c r="K12" s="145"/>
      <c r="L12" s="145"/>
    </row>
    <row r="13" spans="1:21" s="144" customFormat="1" ht="12" customHeight="1">
      <c r="H13" s="145"/>
      <c r="I13" s="145"/>
      <c r="J13" s="145"/>
      <c r="K13" s="145"/>
      <c r="L13" s="145"/>
    </row>
    <row r="14" spans="1:21" s="144" customFormat="1" ht="12" customHeight="1">
      <c r="H14" s="145"/>
      <c r="I14" s="145"/>
      <c r="J14" s="145"/>
      <c r="K14" s="145"/>
      <c r="L14" s="145"/>
    </row>
    <row r="15" spans="1:21" s="144" customFormat="1" ht="12" customHeight="1">
      <c r="H15" s="145"/>
      <c r="I15" s="145"/>
      <c r="J15" s="145"/>
      <c r="K15" s="145"/>
      <c r="L15" s="145"/>
    </row>
    <row r="16" spans="1:21" s="144" customFormat="1" ht="12" customHeight="1">
      <c r="H16" s="145"/>
      <c r="I16" s="145"/>
      <c r="J16" s="145"/>
      <c r="K16" s="145"/>
      <c r="L16" s="145"/>
    </row>
  </sheetData>
  <mergeCells count="2">
    <mergeCell ref="B1:C1"/>
    <mergeCell ref="B2:C2"/>
  </mergeCells>
  <hyperlinks>
    <hyperlink ref="F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U35"/>
  <sheetViews>
    <sheetView workbookViewId="0">
      <selection activeCell="F10" sqref="F10"/>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86" t="s">
        <v>434</v>
      </c>
      <c r="C1" s="287"/>
      <c r="D1" s="182" t="s">
        <v>704</v>
      </c>
      <c r="E1" s="74" t="s">
        <v>439</v>
      </c>
      <c r="F1" s="74" t="s">
        <v>593</v>
      </c>
      <c r="G1" s="74" t="s">
        <v>705</v>
      </c>
      <c r="H1" s="73" t="s">
        <v>663</v>
      </c>
      <c r="I1" s="73" t="s">
        <v>4</v>
      </c>
      <c r="J1" s="76" t="s">
        <v>596</v>
      </c>
      <c r="K1" s="73" t="s">
        <v>598</v>
      </c>
      <c r="L1" s="115"/>
      <c r="M1" s="116"/>
      <c r="N1" s="116"/>
      <c r="O1" s="116"/>
      <c r="P1" s="116"/>
      <c r="U1" s="116"/>
    </row>
    <row r="2" spans="1:21" s="101" customFormat="1" ht="88.5" customHeight="1">
      <c r="A2" s="100">
        <v>2</v>
      </c>
      <c r="B2" s="288" t="s">
        <v>608</v>
      </c>
      <c r="C2" s="289"/>
      <c r="D2" s="243" t="s">
        <v>747</v>
      </c>
      <c r="E2" s="81" t="s">
        <v>609</v>
      </c>
      <c r="F2" s="83" t="s">
        <v>608</v>
      </c>
      <c r="G2" s="81" t="str">
        <f>'SITFTS0310 Overview'!F21</f>
        <v xml:space="preserve">Advanced Export MPAN with Main and Check Meter where Readings and Consumption Data are available for Main Meter only (as per DES138 data specification) </v>
      </c>
      <c r="H2" s="81" t="s">
        <v>612</v>
      </c>
      <c r="I2" s="93" t="s">
        <v>748</v>
      </c>
      <c r="J2" s="93" t="s">
        <v>604</v>
      </c>
      <c r="K2" s="81" t="s">
        <v>606</v>
      </c>
      <c r="L2" s="115"/>
      <c r="M2" s="107"/>
      <c r="N2" s="107"/>
      <c r="O2" s="107"/>
      <c r="P2" s="107"/>
      <c r="U2" s="107"/>
    </row>
    <row r="3" spans="1:21" ht="30" customHeight="1"/>
    <row r="4" spans="1:21" s="115" customFormat="1" ht="26.1">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21" s="146" customFormat="1" ht="52.5" customHeight="1">
      <c r="A5" s="138" t="s">
        <v>609</v>
      </c>
      <c r="B5" s="138" t="s">
        <v>720</v>
      </c>
      <c r="C5" s="111" t="s">
        <v>721</v>
      </c>
      <c r="D5" s="134"/>
      <c r="E5" s="97"/>
      <c r="F5" s="97"/>
      <c r="G5" s="136"/>
      <c r="H5" s="97"/>
      <c r="I5" s="97"/>
      <c r="J5" s="97"/>
      <c r="K5" s="97" t="s">
        <v>749</v>
      </c>
      <c r="L5" s="97"/>
      <c r="M5" s="128" t="s">
        <v>723</v>
      </c>
    </row>
    <row r="6" spans="1:21" s="129" customFormat="1" ht="150" customHeight="1">
      <c r="A6" s="126"/>
      <c r="B6" s="127" t="s">
        <v>724</v>
      </c>
      <c r="C6" s="111">
        <v>2</v>
      </c>
      <c r="D6" s="134" t="s">
        <v>725</v>
      </c>
      <c r="E6" s="97">
        <v>10</v>
      </c>
      <c r="F6" s="241" t="s">
        <v>726</v>
      </c>
      <c r="G6" s="136" t="s">
        <v>727</v>
      </c>
      <c r="H6" s="97"/>
      <c r="I6" s="97"/>
      <c r="J6" s="97"/>
      <c r="K6" s="97" t="s">
        <v>728</v>
      </c>
      <c r="L6" s="97" t="s">
        <v>729</v>
      </c>
      <c r="M6" s="128" t="s">
        <v>723</v>
      </c>
    </row>
    <row r="7" spans="1:21" s="129" customFormat="1" ht="105" customHeight="1">
      <c r="A7" s="126"/>
      <c r="B7" s="126"/>
      <c r="C7" s="111">
        <v>3</v>
      </c>
      <c r="D7" s="134" t="s">
        <v>725</v>
      </c>
      <c r="E7" s="97">
        <v>15</v>
      </c>
      <c r="F7" s="241" t="s">
        <v>730</v>
      </c>
      <c r="G7" s="136" t="s">
        <v>727</v>
      </c>
      <c r="H7" s="97"/>
      <c r="I7" s="97"/>
      <c r="J7" s="97"/>
      <c r="K7" s="97" t="s">
        <v>750</v>
      </c>
      <c r="L7" s="97" t="s">
        <v>732</v>
      </c>
      <c r="M7" s="128" t="s">
        <v>723</v>
      </c>
    </row>
    <row r="8" spans="1:21" s="129" customFormat="1" ht="105" customHeight="1">
      <c r="A8" s="126"/>
      <c r="B8" s="126"/>
      <c r="C8" s="111">
        <v>4</v>
      </c>
      <c r="D8" s="134" t="s">
        <v>751</v>
      </c>
      <c r="E8" s="111" t="s">
        <v>752</v>
      </c>
      <c r="F8" s="136" t="s">
        <v>753</v>
      </c>
      <c r="G8" s="136" t="s">
        <v>727</v>
      </c>
      <c r="H8" s="97"/>
      <c r="I8" s="97"/>
      <c r="J8" s="97"/>
      <c r="K8" s="97" t="s">
        <v>754</v>
      </c>
      <c r="L8" s="97"/>
      <c r="M8" s="128" t="s">
        <v>723</v>
      </c>
    </row>
    <row r="9" spans="1:21" s="129" customFormat="1" ht="255" customHeight="1">
      <c r="A9" s="126"/>
      <c r="B9" s="140" t="s">
        <v>755</v>
      </c>
      <c r="C9" s="111">
        <v>5</v>
      </c>
      <c r="D9" s="134" t="s">
        <v>734</v>
      </c>
      <c r="E9" s="111"/>
      <c r="F9" s="134" t="s">
        <v>756</v>
      </c>
      <c r="G9" s="136" t="s">
        <v>727</v>
      </c>
      <c r="H9" s="97"/>
      <c r="I9" s="97"/>
      <c r="J9" s="97"/>
      <c r="K9" s="97" t="s">
        <v>757</v>
      </c>
      <c r="L9" s="97" t="s">
        <v>758</v>
      </c>
      <c r="M9" s="128" t="s">
        <v>723</v>
      </c>
    </row>
    <row r="10" spans="1:21" s="130" customFormat="1" ht="218.25" customHeight="1">
      <c r="B10" s="147" t="s">
        <v>738</v>
      </c>
      <c r="C10" s="111">
        <v>6</v>
      </c>
      <c r="D10" s="148" t="s">
        <v>739</v>
      </c>
      <c r="E10" s="148" t="s">
        <v>740</v>
      </c>
      <c r="F10" s="246" t="s">
        <v>759</v>
      </c>
      <c r="G10" s="96" t="s">
        <v>742</v>
      </c>
      <c r="H10" s="111" t="s">
        <v>743</v>
      </c>
      <c r="I10" s="97" t="s">
        <v>744</v>
      </c>
      <c r="J10" s="149"/>
      <c r="K10" s="96" t="s">
        <v>760</v>
      </c>
      <c r="L10" s="179" t="s">
        <v>761</v>
      </c>
      <c r="M10" s="128" t="s">
        <v>723</v>
      </c>
    </row>
    <row r="11" spans="1:21" s="130" customFormat="1" ht="185.1">
      <c r="B11" s="147" t="s">
        <v>762</v>
      </c>
      <c r="C11" s="111">
        <v>7</v>
      </c>
      <c r="D11" s="142" t="s">
        <v>739</v>
      </c>
      <c r="E11" s="180"/>
      <c r="F11" s="142"/>
      <c r="G11" s="111" t="s">
        <v>727</v>
      </c>
      <c r="H11" s="111"/>
      <c r="I11" s="142"/>
      <c r="J11" s="111"/>
      <c r="K11" s="181" t="s">
        <v>763</v>
      </c>
      <c r="L11" s="181" t="s">
        <v>764</v>
      </c>
      <c r="M11" s="128" t="s">
        <v>723</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row r="31" spans="8:12" s="150" customFormat="1" ht="12" customHeight="1">
      <c r="H31" s="151"/>
      <c r="I31" s="151"/>
      <c r="J31" s="151"/>
      <c r="K31" s="151"/>
      <c r="L31" s="151"/>
    </row>
    <row r="32" spans="8:12" s="150" customFormat="1" ht="12" customHeight="1">
      <c r="H32" s="151"/>
      <c r="I32" s="151"/>
      <c r="J32" s="151"/>
      <c r="K32" s="151"/>
      <c r="L32" s="151"/>
    </row>
    <row r="33" spans="8:12" s="150" customFormat="1" ht="12" customHeight="1">
      <c r="H33" s="151"/>
      <c r="I33" s="151"/>
      <c r="J33" s="151"/>
      <c r="K33" s="151"/>
      <c r="L33" s="151"/>
    </row>
    <row r="34" spans="8:12" s="150" customFormat="1" ht="12" customHeight="1">
      <c r="H34" s="151"/>
      <c r="I34" s="151"/>
      <c r="J34" s="151"/>
      <c r="K34" s="151"/>
      <c r="L34" s="151"/>
    </row>
    <row r="35" spans="8:12" s="150" customFormat="1" ht="12" customHeight="1">
      <c r="H35" s="151"/>
      <c r="I35" s="151"/>
      <c r="J35" s="151"/>
      <c r="K35" s="151"/>
      <c r="L35" s="151"/>
    </row>
  </sheetData>
  <mergeCells count="2">
    <mergeCell ref="B1:C1"/>
    <mergeCell ref="B2:C2"/>
  </mergeCells>
  <hyperlinks>
    <hyperlink ref="F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U30"/>
  <sheetViews>
    <sheetView workbookViewId="0">
      <selection activeCell="F10" sqref="F10"/>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86" t="s">
        <v>434</v>
      </c>
      <c r="C1" s="287"/>
      <c r="D1" s="182" t="s">
        <v>704</v>
      </c>
      <c r="E1" s="74" t="s">
        <v>439</v>
      </c>
      <c r="F1" s="74" t="s">
        <v>593</v>
      </c>
      <c r="G1" s="74" t="s">
        <v>705</v>
      </c>
      <c r="H1" s="73" t="s">
        <v>663</v>
      </c>
      <c r="I1" s="73" t="s">
        <v>4</v>
      </c>
      <c r="J1" s="76" t="s">
        <v>596</v>
      </c>
      <c r="K1" s="73" t="s">
        <v>598</v>
      </c>
      <c r="L1" s="115"/>
      <c r="M1" s="116"/>
      <c r="N1" s="116"/>
      <c r="O1" s="116"/>
      <c r="P1" s="116"/>
      <c r="U1" s="116"/>
    </row>
    <row r="2" spans="1:21" s="101" customFormat="1" ht="88.5" customHeight="1">
      <c r="A2" s="100">
        <v>3</v>
      </c>
      <c r="B2" s="288" t="s">
        <v>613</v>
      </c>
      <c r="C2" s="289"/>
      <c r="D2" s="243" t="s">
        <v>747</v>
      </c>
      <c r="E2" s="81" t="s">
        <v>614</v>
      </c>
      <c r="F2" s="83" t="s">
        <v>615</v>
      </c>
      <c r="G2" s="81" t="str">
        <f>'SITFTS0310 Overview'!F22</f>
        <v>Advanced Export MPAN with Main and Check Meter where Readings and Consumption Data are available for Check Meter only (as per DES138 data specification)</v>
      </c>
      <c r="H2" s="81" t="s">
        <v>617</v>
      </c>
      <c r="I2" s="93" t="s">
        <v>748</v>
      </c>
      <c r="J2" s="93" t="s">
        <v>604</v>
      </c>
      <c r="K2" s="81" t="s">
        <v>606</v>
      </c>
      <c r="L2" s="115"/>
      <c r="M2" s="107"/>
      <c r="N2" s="107"/>
      <c r="O2" s="107"/>
      <c r="P2" s="107"/>
      <c r="U2" s="107"/>
    </row>
    <row r="3" spans="1:21" ht="30" customHeight="1"/>
    <row r="4" spans="1:21" s="115" customFormat="1" ht="26.1">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21" s="146" customFormat="1" ht="52.5" customHeight="1">
      <c r="A5" s="138" t="s">
        <v>614</v>
      </c>
      <c r="B5" s="138" t="s">
        <v>720</v>
      </c>
      <c r="C5" s="111" t="s">
        <v>721</v>
      </c>
      <c r="D5" s="134"/>
      <c r="E5" s="97"/>
      <c r="F5" s="97"/>
      <c r="G5" s="136"/>
      <c r="H5" s="97"/>
      <c r="I5" s="97"/>
      <c r="J5" s="97"/>
      <c r="K5" s="97" t="s">
        <v>749</v>
      </c>
      <c r="L5" s="97"/>
      <c r="M5" s="128" t="s">
        <v>723</v>
      </c>
    </row>
    <row r="6" spans="1:21" s="129" customFormat="1" ht="150" customHeight="1">
      <c r="A6" s="126"/>
      <c r="B6" s="127" t="s">
        <v>724</v>
      </c>
      <c r="C6" s="111">
        <v>2</v>
      </c>
      <c r="D6" s="134" t="s">
        <v>725</v>
      </c>
      <c r="E6" s="97">
        <v>10</v>
      </c>
      <c r="F6" s="241" t="s">
        <v>726</v>
      </c>
      <c r="G6" s="136" t="s">
        <v>727</v>
      </c>
      <c r="H6" s="97"/>
      <c r="I6" s="97"/>
      <c r="J6" s="97"/>
      <c r="K6" s="97" t="s">
        <v>728</v>
      </c>
      <c r="L6" s="97" t="s">
        <v>729</v>
      </c>
      <c r="M6" s="128" t="s">
        <v>723</v>
      </c>
    </row>
    <row r="7" spans="1:21" s="129" customFormat="1" ht="135.75" customHeight="1">
      <c r="A7" s="126"/>
      <c r="B7" s="126"/>
      <c r="C7" s="111">
        <v>3</v>
      </c>
      <c r="D7" s="134" t="s">
        <v>725</v>
      </c>
      <c r="E7" s="97">
        <v>15</v>
      </c>
      <c r="F7" s="241" t="s">
        <v>730</v>
      </c>
      <c r="G7" s="136" t="s">
        <v>727</v>
      </c>
      <c r="H7" s="97"/>
      <c r="I7" s="97"/>
      <c r="J7" s="97"/>
      <c r="K7" s="97" t="s">
        <v>765</v>
      </c>
      <c r="L7" s="97" t="s">
        <v>732</v>
      </c>
      <c r="M7" s="128" t="s">
        <v>723</v>
      </c>
    </row>
    <row r="8" spans="1:21" s="129" customFormat="1" ht="105" customHeight="1">
      <c r="A8" s="126"/>
      <c r="B8" s="126"/>
      <c r="C8" s="111">
        <v>4</v>
      </c>
      <c r="D8" s="134" t="s">
        <v>751</v>
      </c>
      <c r="E8" s="111" t="s">
        <v>752</v>
      </c>
      <c r="F8" s="136" t="s">
        <v>753</v>
      </c>
      <c r="G8" s="136" t="s">
        <v>727</v>
      </c>
      <c r="H8" s="97"/>
      <c r="I8" s="97"/>
      <c r="J8" s="97"/>
      <c r="K8" s="97" t="s">
        <v>766</v>
      </c>
      <c r="L8" s="97"/>
      <c r="M8" s="128" t="s">
        <v>723</v>
      </c>
    </row>
    <row r="9" spans="1:21" s="129" customFormat="1" ht="255" customHeight="1">
      <c r="A9" s="126"/>
      <c r="B9" s="140" t="s">
        <v>767</v>
      </c>
      <c r="C9" s="111">
        <v>5</v>
      </c>
      <c r="D9" s="134" t="s">
        <v>734</v>
      </c>
      <c r="E9" s="111"/>
      <c r="F9" s="134" t="s">
        <v>768</v>
      </c>
      <c r="G9" s="136" t="s">
        <v>727</v>
      </c>
      <c r="H9" s="97"/>
      <c r="I9" s="97"/>
      <c r="J9" s="97"/>
      <c r="K9" s="97" t="s">
        <v>769</v>
      </c>
      <c r="L9" s="97" t="s">
        <v>770</v>
      </c>
      <c r="M9" s="128" t="s">
        <v>723</v>
      </c>
    </row>
    <row r="10" spans="1:21" s="130" customFormat="1" ht="172.5" customHeight="1">
      <c r="B10" s="147" t="s">
        <v>738</v>
      </c>
      <c r="C10" s="111">
        <v>6</v>
      </c>
      <c r="D10" s="148" t="s">
        <v>739</v>
      </c>
      <c r="E10" s="148" t="s">
        <v>740</v>
      </c>
      <c r="F10" s="246" t="s">
        <v>771</v>
      </c>
      <c r="G10" s="96" t="s">
        <v>742</v>
      </c>
      <c r="H10" s="111" t="s">
        <v>743</v>
      </c>
      <c r="I10" s="97" t="s">
        <v>744</v>
      </c>
      <c r="J10" s="149"/>
      <c r="K10" s="96" t="s">
        <v>772</v>
      </c>
      <c r="L10" s="179" t="s">
        <v>773</v>
      </c>
      <c r="M10" s="128" t="s">
        <v>723</v>
      </c>
    </row>
    <row r="11" spans="1:21" s="130" customFormat="1" ht="185.1">
      <c r="B11" s="147" t="s">
        <v>762</v>
      </c>
      <c r="C11" s="111">
        <v>7</v>
      </c>
      <c r="D11" s="142" t="s">
        <v>739</v>
      </c>
      <c r="E11" s="180"/>
      <c r="F11" s="142"/>
      <c r="G11" s="111" t="s">
        <v>727</v>
      </c>
      <c r="H11" s="111"/>
      <c r="I11" s="142"/>
      <c r="J11" s="111"/>
      <c r="K11" s="181" t="s">
        <v>763</v>
      </c>
      <c r="L11" s="181" t="s">
        <v>764</v>
      </c>
      <c r="M11" s="128" t="s">
        <v>723</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sheetData>
  <mergeCells count="2">
    <mergeCell ref="B1:C1"/>
    <mergeCell ref="B2:C2"/>
  </mergeCells>
  <hyperlinks>
    <hyperlink ref="F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4"/>
  <sheetViews>
    <sheetView zoomScale="90" zoomScaleNormal="90" workbookViewId="0">
      <selection activeCell="F9" sqref="F9"/>
    </sheetView>
  </sheetViews>
  <sheetFormatPr defaultColWidth="10.5703125" defaultRowHeight="11.45"/>
  <cols>
    <col min="1" max="2" width="21.85546875" style="95" customWidth="1"/>
    <col min="3" max="5" width="10.85546875" style="95" customWidth="1"/>
    <col min="6" max="6" width="27.14062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4" s="99" customFormat="1" ht="30" customHeight="1">
      <c r="A1" s="73" t="s">
        <v>502</v>
      </c>
      <c r="B1" s="286" t="s">
        <v>434</v>
      </c>
      <c r="C1" s="290"/>
      <c r="D1" s="290"/>
      <c r="E1" s="290"/>
      <c r="F1" s="287"/>
      <c r="G1" s="182" t="s">
        <v>704</v>
      </c>
      <c r="H1" s="74" t="s">
        <v>439</v>
      </c>
      <c r="I1" s="74" t="s">
        <v>593</v>
      </c>
      <c r="J1" s="74" t="s">
        <v>705</v>
      </c>
      <c r="K1" s="73" t="s">
        <v>663</v>
      </c>
      <c r="L1" s="73" t="s">
        <v>4</v>
      </c>
      <c r="M1" s="76" t="s">
        <v>596</v>
      </c>
      <c r="N1" s="73" t="s">
        <v>598</v>
      </c>
      <c r="O1" s="98"/>
      <c r="P1" s="98"/>
      <c r="Q1" s="98"/>
      <c r="R1" s="98"/>
      <c r="S1" s="98"/>
      <c r="X1" s="98"/>
    </row>
    <row r="2" spans="1:24" s="101" customFormat="1" ht="99" customHeight="1">
      <c r="A2" s="100">
        <v>4</v>
      </c>
      <c r="B2" s="288" t="s">
        <v>618</v>
      </c>
      <c r="C2" s="291"/>
      <c r="D2" s="291"/>
      <c r="E2" s="291"/>
      <c r="F2" s="289"/>
      <c r="G2" s="243" t="s">
        <v>747</v>
      </c>
      <c r="H2" s="75" t="s">
        <v>774</v>
      </c>
      <c r="I2" s="83" t="s">
        <v>618</v>
      </c>
      <c r="J2" s="81" t="str">
        <f>'SITFTS0310 Overview'!F23</f>
        <v>Advanced Export MPAN with Cumulative Reading capability where one UTC Period is unavailable and Total Cumulative reading is available (as per DES138 data specification)</v>
      </c>
      <c r="K2" s="81" t="s">
        <v>621</v>
      </c>
      <c r="L2" s="81" t="s">
        <v>775</v>
      </c>
      <c r="M2" s="81" t="s">
        <v>604</v>
      </c>
      <c r="N2" s="81" t="s">
        <v>606</v>
      </c>
      <c r="O2" s="95"/>
      <c r="P2" s="95"/>
      <c r="Q2" s="95"/>
      <c r="R2" s="95"/>
      <c r="S2" s="95"/>
      <c r="X2" s="95"/>
    </row>
    <row r="3" spans="1:24" ht="30" customHeight="1"/>
    <row r="4" spans="1:24" s="94" customFormat="1" ht="12.75" customHeight="1">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24" s="129" customFormat="1" ht="52.5" customHeight="1">
      <c r="A5" s="138" t="s">
        <v>774</v>
      </c>
      <c r="B5" s="138" t="s">
        <v>720</v>
      </c>
      <c r="C5" s="111" t="s">
        <v>721</v>
      </c>
      <c r="D5" s="134"/>
      <c r="E5" s="97"/>
      <c r="F5" s="97"/>
      <c r="G5" s="136"/>
      <c r="H5" s="97"/>
      <c r="I5" s="97"/>
      <c r="J5" s="97"/>
      <c r="K5" s="97" t="s">
        <v>776</v>
      </c>
      <c r="L5" s="97"/>
      <c r="M5" s="128" t="s">
        <v>723</v>
      </c>
    </row>
    <row r="6" spans="1:24" s="130" customFormat="1" ht="67.5">
      <c r="A6" s="126"/>
      <c r="B6" s="127" t="s">
        <v>724</v>
      </c>
      <c r="C6" s="111">
        <v>2</v>
      </c>
      <c r="D6" s="134" t="s">
        <v>725</v>
      </c>
      <c r="E6" s="97">
        <v>10</v>
      </c>
      <c r="F6" s="241" t="s">
        <v>726</v>
      </c>
      <c r="G6" s="136" t="s">
        <v>727</v>
      </c>
      <c r="H6" s="97"/>
      <c r="I6" s="97"/>
      <c r="J6" s="97"/>
      <c r="K6" s="97" t="s">
        <v>728</v>
      </c>
      <c r="L6" s="97" t="s">
        <v>729</v>
      </c>
      <c r="M6" s="128" t="s">
        <v>723</v>
      </c>
    </row>
    <row r="7" spans="1:24" s="130" customFormat="1" ht="121.5" customHeight="1">
      <c r="A7" s="126"/>
      <c r="B7" s="126"/>
      <c r="C7" s="111">
        <v>3</v>
      </c>
      <c r="D7" s="134" t="s">
        <v>725</v>
      </c>
      <c r="E7" s="97">
        <v>15</v>
      </c>
      <c r="F7" s="241" t="s">
        <v>730</v>
      </c>
      <c r="G7" s="136" t="s">
        <v>727</v>
      </c>
      <c r="H7" s="97"/>
      <c r="I7" s="97"/>
      <c r="J7" s="97"/>
      <c r="K7" s="97" t="s">
        <v>777</v>
      </c>
      <c r="L7" s="97" t="s">
        <v>732</v>
      </c>
      <c r="M7" s="128" t="s">
        <v>723</v>
      </c>
    </row>
    <row r="8" spans="1:24" s="129" customFormat="1" ht="200.25" customHeight="1">
      <c r="A8" s="126"/>
      <c r="B8" s="140" t="s">
        <v>778</v>
      </c>
      <c r="C8" s="111">
        <v>4</v>
      </c>
      <c r="D8" s="134" t="s">
        <v>734</v>
      </c>
      <c r="E8" s="111"/>
      <c r="F8" s="134" t="s">
        <v>779</v>
      </c>
      <c r="G8" s="136" t="s">
        <v>727</v>
      </c>
      <c r="H8" s="97"/>
      <c r="I8" s="97"/>
      <c r="J8" s="97"/>
      <c r="K8" s="97" t="s">
        <v>780</v>
      </c>
      <c r="L8" s="97" t="s">
        <v>781</v>
      </c>
      <c r="M8" s="128" t="s">
        <v>723</v>
      </c>
    </row>
    <row r="9" spans="1:24" s="130" customFormat="1" ht="255" customHeight="1">
      <c r="B9" s="147" t="s">
        <v>782</v>
      </c>
      <c r="C9" s="111">
        <v>5</v>
      </c>
      <c r="D9" s="148" t="s">
        <v>739</v>
      </c>
      <c r="E9" s="148" t="s">
        <v>740</v>
      </c>
      <c r="F9" s="246" t="s">
        <v>783</v>
      </c>
      <c r="G9" s="96" t="s">
        <v>742</v>
      </c>
      <c r="H9" s="111" t="s">
        <v>743</v>
      </c>
      <c r="I9" s="97" t="s">
        <v>744</v>
      </c>
      <c r="J9" s="149"/>
      <c r="K9" s="96" t="s">
        <v>784</v>
      </c>
      <c r="L9" s="179" t="s">
        <v>785</v>
      </c>
      <c r="M9" s="128" t="s">
        <v>723</v>
      </c>
    </row>
    <row r="10" spans="1:24" s="130" customFormat="1" ht="185.1">
      <c r="B10" s="147" t="s">
        <v>762</v>
      </c>
      <c r="C10" s="111">
        <v>6</v>
      </c>
      <c r="D10" s="142" t="s">
        <v>739</v>
      </c>
      <c r="E10" s="180"/>
      <c r="F10" s="142"/>
      <c r="G10" s="111" t="s">
        <v>727</v>
      </c>
      <c r="H10" s="111"/>
      <c r="I10" s="142"/>
      <c r="J10" s="111"/>
      <c r="K10" s="181" t="s">
        <v>763</v>
      </c>
      <c r="L10" s="181" t="s">
        <v>764</v>
      </c>
      <c r="M10" s="128" t="s">
        <v>723</v>
      </c>
    </row>
    <row r="11" spans="1:24" s="130" customFormat="1"/>
    <row r="12" spans="1:24" s="130" customFormat="1"/>
    <row r="13" spans="1:24" s="130" customFormat="1"/>
    <row r="14" spans="1:24" s="130" customFormat="1">
      <c r="K14" s="152"/>
      <c r="L14" s="152"/>
      <c r="M14" s="152"/>
      <c r="N14" s="152"/>
    </row>
  </sheetData>
  <mergeCells count="2">
    <mergeCell ref="B1:F1"/>
    <mergeCell ref="B2:F2"/>
  </mergeCells>
  <hyperlinks>
    <hyperlink ref="I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U14"/>
  <sheetViews>
    <sheetView workbookViewId="0">
      <selection activeCell="F9" sqref="F9"/>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6" t="s">
        <v>434</v>
      </c>
      <c r="C1" s="287"/>
      <c r="D1" s="182" t="s">
        <v>704</v>
      </c>
      <c r="E1" s="74" t="s">
        <v>439</v>
      </c>
      <c r="F1" s="74" t="s">
        <v>593</v>
      </c>
      <c r="G1" s="74" t="s">
        <v>705</v>
      </c>
      <c r="H1" s="73" t="s">
        <v>663</v>
      </c>
      <c r="I1" s="73" t="s">
        <v>4</v>
      </c>
      <c r="J1" s="76" t="s">
        <v>596</v>
      </c>
      <c r="K1" s="73" t="s">
        <v>598</v>
      </c>
      <c r="L1" s="115"/>
      <c r="M1" s="116"/>
      <c r="N1" s="116"/>
      <c r="O1" s="116"/>
      <c r="P1" s="116"/>
      <c r="U1" s="116"/>
    </row>
    <row r="2" spans="1:21" s="101" customFormat="1" ht="88.5" customHeight="1">
      <c r="A2" s="100">
        <v>5</v>
      </c>
      <c r="B2" s="288" t="s">
        <v>622</v>
      </c>
      <c r="C2" s="289"/>
      <c r="D2" s="243" t="s">
        <v>707</v>
      </c>
      <c r="E2" s="81" t="s">
        <v>623</v>
      </c>
      <c r="F2" s="83" t="s">
        <v>622</v>
      </c>
      <c r="G2" s="81" t="str">
        <f>'SITFTS0310 Overview'!F24</f>
        <v xml:space="preserve">Advanced Export MPAN where Data for both Main and Check Meter is unavailable (as per DES138 data specification) </v>
      </c>
      <c r="H2" s="81" t="s">
        <v>625</v>
      </c>
      <c r="I2" s="93" t="s">
        <v>748</v>
      </c>
      <c r="J2" s="93" t="s">
        <v>604</v>
      </c>
      <c r="K2" s="81" t="s">
        <v>606</v>
      </c>
      <c r="L2" s="115"/>
      <c r="M2" s="107"/>
      <c r="N2" s="107"/>
      <c r="O2" s="107"/>
      <c r="P2" s="107"/>
      <c r="U2" s="107"/>
    </row>
    <row r="3" spans="1:21" ht="30" customHeight="1"/>
    <row r="4" spans="1:21" s="115" customFormat="1" ht="26.1">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21" s="146" customFormat="1" ht="52.5" customHeight="1">
      <c r="A5" s="138" t="s">
        <v>623</v>
      </c>
      <c r="B5" s="138" t="s">
        <v>720</v>
      </c>
      <c r="C5" s="111" t="s">
        <v>721</v>
      </c>
      <c r="D5" s="134"/>
      <c r="E5" s="97"/>
      <c r="F5" s="97"/>
      <c r="G5" s="136"/>
      <c r="H5" s="97"/>
      <c r="I5" s="97"/>
      <c r="J5" s="97"/>
      <c r="K5" s="97" t="s">
        <v>749</v>
      </c>
      <c r="L5" s="97"/>
      <c r="M5" s="128" t="s">
        <v>723</v>
      </c>
    </row>
    <row r="6" spans="1:21" s="129" customFormat="1" ht="150" customHeight="1">
      <c r="A6" s="126"/>
      <c r="B6" s="127" t="s">
        <v>724</v>
      </c>
      <c r="C6" s="111">
        <v>2</v>
      </c>
      <c r="D6" s="134" t="s">
        <v>725</v>
      </c>
      <c r="E6" s="97">
        <v>10</v>
      </c>
      <c r="F6" s="241" t="s">
        <v>726</v>
      </c>
      <c r="G6" s="136" t="s">
        <v>727</v>
      </c>
      <c r="H6" s="97"/>
      <c r="I6" s="97"/>
      <c r="J6" s="97"/>
      <c r="K6" s="97" t="s">
        <v>728</v>
      </c>
      <c r="L6" s="97" t="s">
        <v>729</v>
      </c>
      <c r="M6" s="128" t="s">
        <v>723</v>
      </c>
    </row>
    <row r="7" spans="1:21" s="129" customFormat="1" ht="105" customHeight="1">
      <c r="A7" s="126"/>
      <c r="B7" s="126"/>
      <c r="C7" s="111">
        <v>3</v>
      </c>
      <c r="D7" s="134" t="s">
        <v>725</v>
      </c>
      <c r="E7" s="97">
        <v>15</v>
      </c>
      <c r="F7" s="241" t="s">
        <v>730</v>
      </c>
      <c r="G7" s="136" t="s">
        <v>727</v>
      </c>
      <c r="H7" s="97"/>
      <c r="I7" s="97"/>
      <c r="J7" s="97"/>
      <c r="K7" s="97" t="s">
        <v>786</v>
      </c>
      <c r="L7" s="97" t="s">
        <v>732</v>
      </c>
      <c r="M7" s="128" t="s">
        <v>723</v>
      </c>
    </row>
    <row r="8" spans="1:21" s="129" customFormat="1" ht="255" customHeight="1">
      <c r="A8" s="126"/>
      <c r="B8" s="140" t="s">
        <v>787</v>
      </c>
      <c r="C8" s="111">
        <v>4</v>
      </c>
      <c r="D8" s="135" t="s">
        <v>734</v>
      </c>
      <c r="E8" s="96"/>
      <c r="F8" s="135" t="s">
        <v>788</v>
      </c>
      <c r="G8" s="176" t="s">
        <v>727</v>
      </c>
      <c r="H8" s="97"/>
      <c r="I8" s="97"/>
      <c r="J8" s="97"/>
      <c r="K8" s="112" t="s">
        <v>789</v>
      </c>
      <c r="L8" s="97" t="s">
        <v>790</v>
      </c>
      <c r="M8" s="128" t="s">
        <v>723</v>
      </c>
    </row>
    <row r="9" spans="1:21" s="130" customFormat="1" ht="218.25" customHeight="1">
      <c r="B9" s="147" t="s">
        <v>738</v>
      </c>
      <c r="C9" s="111">
        <v>5</v>
      </c>
      <c r="D9" s="142" t="s">
        <v>739</v>
      </c>
      <c r="E9" s="142" t="s">
        <v>740</v>
      </c>
      <c r="F9" s="242" t="s">
        <v>791</v>
      </c>
      <c r="G9" s="111" t="s">
        <v>742</v>
      </c>
      <c r="H9" s="177" t="s">
        <v>743</v>
      </c>
      <c r="I9" s="97" t="s">
        <v>744</v>
      </c>
      <c r="J9" s="143"/>
      <c r="K9" s="111" t="s">
        <v>792</v>
      </c>
      <c r="L9" s="178" t="s">
        <v>793</v>
      </c>
      <c r="M9" s="128" t="s">
        <v>723</v>
      </c>
    </row>
    <row r="10" spans="1:21" s="150" customFormat="1" ht="12" customHeight="1">
      <c r="H10" s="151"/>
      <c r="I10" s="151"/>
      <c r="J10" s="151"/>
      <c r="K10" s="151"/>
      <c r="L10" s="151"/>
    </row>
    <row r="11" spans="1:21" s="150" customFormat="1" ht="12" customHeight="1">
      <c r="H11" s="151"/>
      <c r="I11" s="151"/>
      <c r="J11" s="151"/>
      <c r="K11" s="151"/>
      <c r="L11" s="151"/>
    </row>
    <row r="12" spans="1:21" s="150" customFormat="1">
      <c r="H12" s="151"/>
      <c r="I12" s="151"/>
      <c r="J12" s="151"/>
      <c r="K12" s="151"/>
      <c r="L12" s="151"/>
    </row>
    <row r="13" spans="1:21" s="150" customFormat="1">
      <c r="H13" s="151"/>
      <c r="I13" s="151"/>
      <c r="J13" s="151"/>
      <c r="K13" s="151"/>
      <c r="L13" s="151"/>
    </row>
    <row r="14" spans="1:21" s="150" customFormat="1">
      <c r="H14" s="151"/>
      <c r="I14" s="151"/>
      <c r="J14" s="151"/>
      <c r="K14" s="151"/>
      <c r="L14" s="151"/>
    </row>
  </sheetData>
  <mergeCells count="2">
    <mergeCell ref="B1:C1"/>
    <mergeCell ref="B2:C2"/>
  </mergeCells>
  <hyperlinks>
    <hyperlink ref="F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U23"/>
  <sheetViews>
    <sheetView workbookViewId="0">
      <selection activeCell="F10" sqref="F10"/>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6" t="s">
        <v>434</v>
      </c>
      <c r="C1" s="287"/>
      <c r="D1" s="182" t="s">
        <v>704</v>
      </c>
      <c r="E1" s="74" t="s">
        <v>439</v>
      </c>
      <c r="F1" s="74" t="s">
        <v>593</v>
      </c>
      <c r="G1" s="74" t="s">
        <v>705</v>
      </c>
      <c r="H1" s="73" t="s">
        <v>663</v>
      </c>
      <c r="I1" s="73" t="s">
        <v>4</v>
      </c>
      <c r="J1" s="76" t="s">
        <v>596</v>
      </c>
      <c r="K1" s="73" t="s">
        <v>598</v>
      </c>
      <c r="L1" s="115"/>
      <c r="M1" s="116"/>
      <c r="N1" s="116"/>
      <c r="O1" s="116"/>
      <c r="P1" s="116"/>
      <c r="U1" s="116"/>
    </row>
    <row r="2" spans="1:21" s="101" customFormat="1" ht="88.5" customHeight="1">
      <c r="A2" s="100">
        <v>6</v>
      </c>
      <c r="B2" s="288" t="s">
        <v>626</v>
      </c>
      <c r="C2" s="289"/>
      <c r="D2" s="243" t="s">
        <v>747</v>
      </c>
      <c r="E2" s="81" t="s">
        <v>627</v>
      </c>
      <c r="F2" s="83" t="s">
        <v>626</v>
      </c>
      <c r="G2" s="81" t="str">
        <f>'SITFTS0310 Overview'!F25</f>
        <v xml:space="preserve">Advanced Export MPAN with data from MSA via Interrogation Unit where data for both Main and Check Meter is unavailable (as per DES138 data specification) </v>
      </c>
      <c r="H2" s="81" t="s">
        <v>629</v>
      </c>
      <c r="I2" s="93" t="s">
        <v>748</v>
      </c>
      <c r="J2" s="93" t="s">
        <v>604</v>
      </c>
      <c r="K2" s="81" t="s">
        <v>606</v>
      </c>
      <c r="L2" s="115"/>
      <c r="M2" s="107"/>
      <c r="N2" s="107"/>
      <c r="O2" s="107"/>
      <c r="P2" s="107"/>
      <c r="U2" s="107"/>
    </row>
    <row r="3" spans="1:21" ht="30" customHeight="1"/>
    <row r="4" spans="1:21" s="115" customFormat="1" ht="26.1">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21" s="146" customFormat="1" ht="53.25">
      <c r="A5" s="138" t="s">
        <v>627</v>
      </c>
      <c r="B5" s="138" t="s">
        <v>720</v>
      </c>
      <c r="C5" s="111" t="s">
        <v>721</v>
      </c>
      <c r="D5" s="134"/>
      <c r="E5" s="97"/>
      <c r="F5" s="97"/>
      <c r="G5" s="136"/>
      <c r="H5" s="97"/>
      <c r="I5" s="97"/>
      <c r="J5" s="97"/>
      <c r="K5" s="97" t="s">
        <v>749</v>
      </c>
      <c r="L5" s="97"/>
      <c r="M5" s="128" t="s">
        <v>723</v>
      </c>
    </row>
    <row r="6" spans="1:21" s="129" customFormat="1" ht="150" customHeight="1">
      <c r="A6" s="126"/>
      <c r="B6" s="127" t="s">
        <v>724</v>
      </c>
      <c r="C6" s="111">
        <v>2</v>
      </c>
      <c r="D6" s="134" t="s">
        <v>725</v>
      </c>
      <c r="E6" s="97">
        <v>10</v>
      </c>
      <c r="F6" s="241" t="s">
        <v>726</v>
      </c>
      <c r="G6" s="136" t="s">
        <v>727</v>
      </c>
      <c r="H6" s="97"/>
      <c r="I6" s="97"/>
      <c r="J6" s="97"/>
      <c r="K6" s="97" t="s">
        <v>728</v>
      </c>
      <c r="L6" s="97" t="s">
        <v>729</v>
      </c>
      <c r="M6" s="128" t="s">
        <v>723</v>
      </c>
    </row>
    <row r="7" spans="1:21" s="129" customFormat="1" ht="130.5" customHeight="1">
      <c r="A7" s="126"/>
      <c r="B7" s="126"/>
      <c r="C7" s="111">
        <v>3</v>
      </c>
      <c r="D7" s="134" t="s">
        <v>725</v>
      </c>
      <c r="E7" s="97">
        <v>15</v>
      </c>
      <c r="F7" s="241" t="s">
        <v>794</v>
      </c>
      <c r="G7" s="136" t="s">
        <v>727</v>
      </c>
      <c r="H7" s="97"/>
      <c r="I7" s="97"/>
      <c r="J7" s="97"/>
      <c r="K7" s="97" t="s">
        <v>795</v>
      </c>
      <c r="L7" s="97" t="s">
        <v>732</v>
      </c>
      <c r="M7" s="128" t="s">
        <v>723</v>
      </c>
    </row>
    <row r="8" spans="1:21" s="129" customFormat="1" ht="105" customHeight="1">
      <c r="A8" s="126"/>
      <c r="B8" s="126"/>
      <c r="C8" s="111">
        <v>4</v>
      </c>
      <c r="D8" s="134" t="s">
        <v>751</v>
      </c>
      <c r="E8" s="111" t="s">
        <v>752</v>
      </c>
      <c r="F8" s="136" t="s">
        <v>753</v>
      </c>
      <c r="G8" s="136" t="s">
        <v>727</v>
      </c>
      <c r="H8" s="97"/>
      <c r="I8" s="97"/>
      <c r="J8" s="97"/>
      <c r="K8" s="97" t="s">
        <v>754</v>
      </c>
      <c r="L8" s="97"/>
      <c r="M8" s="128" t="s">
        <v>723</v>
      </c>
    </row>
    <row r="9" spans="1:21" s="129" customFormat="1" ht="313.5" customHeight="1">
      <c r="A9" s="126"/>
      <c r="B9" s="140" t="s">
        <v>796</v>
      </c>
      <c r="C9" s="111">
        <v>5</v>
      </c>
      <c r="D9" s="134" t="s">
        <v>734</v>
      </c>
      <c r="E9" s="111"/>
      <c r="F9" s="134" t="s">
        <v>797</v>
      </c>
      <c r="G9" s="136" t="s">
        <v>727</v>
      </c>
      <c r="H9" s="97"/>
      <c r="I9" s="97"/>
      <c r="J9" s="97"/>
      <c r="K9" s="97" t="s">
        <v>798</v>
      </c>
      <c r="L9" s="97" t="s">
        <v>799</v>
      </c>
      <c r="M9" s="128" t="s">
        <v>723</v>
      </c>
    </row>
    <row r="10" spans="1:21" s="130" customFormat="1" ht="218.25" customHeight="1">
      <c r="B10" s="147" t="s">
        <v>738</v>
      </c>
      <c r="C10" s="111">
        <v>6</v>
      </c>
      <c r="D10" s="148" t="s">
        <v>739</v>
      </c>
      <c r="E10" s="148" t="s">
        <v>740</v>
      </c>
      <c r="F10" s="246" t="s">
        <v>800</v>
      </c>
      <c r="G10" s="96" t="s">
        <v>742</v>
      </c>
      <c r="H10" s="111" t="s">
        <v>743</v>
      </c>
      <c r="I10" s="97" t="s">
        <v>744</v>
      </c>
      <c r="J10" s="149"/>
      <c r="K10" s="96" t="s">
        <v>801</v>
      </c>
      <c r="L10" s="179" t="s">
        <v>802</v>
      </c>
      <c r="M10" s="128" t="s">
        <v>723</v>
      </c>
    </row>
    <row r="11" spans="1:21" s="130" customFormat="1" ht="185.1">
      <c r="B11" s="147" t="s">
        <v>762</v>
      </c>
      <c r="C11" s="111">
        <v>7</v>
      </c>
      <c r="D11" s="142" t="s">
        <v>739</v>
      </c>
      <c r="E11" s="180"/>
      <c r="F11" s="142"/>
      <c r="G11" s="111" t="s">
        <v>727</v>
      </c>
      <c r="H11" s="111"/>
      <c r="I11" s="142"/>
      <c r="J11" s="111"/>
      <c r="K11" s="181" t="s">
        <v>763</v>
      </c>
      <c r="L11" s="181" t="s">
        <v>764</v>
      </c>
      <c r="M11" s="128" t="s">
        <v>723</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sheetData>
  <mergeCells count="2">
    <mergeCell ref="B1:C1"/>
    <mergeCell ref="B2:C2"/>
  </mergeCells>
  <hyperlinks>
    <hyperlink ref="F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U26"/>
  <sheetViews>
    <sheetView workbookViewId="0">
      <selection activeCell="F10" sqref="F10"/>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6" t="s">
        <v>434</v>
      </c>
      <c r="C1" s="287"/>
      <c r="D1" s="182" t="s">
        <v>704</v>
      </c>
      <c r="E1" s="74" t="s">
        <v>439</v>
      </c>
      <c r="F1" s="74" t="s">
        <v>593</v>
      </c>
      <c r="G1" s="74" t="s">
        <v>705</v>
      </c>
      <c r="H1" s="73" t="s">
        <v>663</v>
      </c>
      <c r="I1" s="73" t="s">
        <v>4</v>
      </c>
      <c r="J1" s="76" t="s">
        <v>596</v>
      </c>
      <c r="K1" s="73" t="s">
        <v>598</v>
      </c>
      <c r="L1" s="115"/>
      <c r="M1" s="116"/>
      <c r="N1" s="116"/>
      <c r="O1" s="116"/>
      <c r="P1" s="116"/>
      <c r="U1" s="116"/>
    </row>
    <row r="2" spans="1:21" s="101" customFormat="1" ht="88.5" customHeight="1">
      <c r="A2" s="100">
        <v>7</v>
      </c>
      <c r="B2" s="288" t="s">
        <v>630</v>
      </c>
      <c r="C2" s="289"/>
      <c r="D2" s="243" t="s">
        <v>747</v>
      </c>
      <c r="E2" s="81" t="s">
        <v>631</v>
      </c>
      <c r="F2" s="83" t="s">
        <v>630</v>
      </c>
      <c r="G2" s="81" t="str">
        <f>'SITFTS0310 Overview'!F26</f>
        <v xml:space="preserve">Advanced Export MPAN with Data from BRP (Supplier) where data for both Main and Check Meter is unavailable (as per DES138 data specification) </v>
      </c>
      <c r="H2" s="81" t="s">
        <v>629</v>
      </c>
      <c r="I2" s="93" t="s">
        <v>748</v>
      </c>
      <c r="J2" s="93" t="s">
        <v>604</v>
      </c>
      <c r="K2" s="81" t="s">
        <v>606</v>
      </c>
      <c r="L2" s="115"/>
      <c r="M2" s="107"/>
      <c r="N2" s="107"/>
      <c r="O2" s="107"/>
      <c r="P2" s="107"/>
      <c r="U2" s="107"/>
    </row>
    <row r="3" spans="1:21" ht="30" customHeight="1"/>
    <row r="4" spans="1:21" s="115" customFormat="1" ht="26.1">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21" s="146" customFormat="1" ht="60" customHeight="1">
      <c r="A5" s="138" t="s">
        <v>631</v>
      </c>
      <c r="B5" s="138" t="s">
        <v>720</v>
      </c>
      <c r="C5" s="111" t="s">
        <v>721</v>
      </c>
      <c r="D5" s="134"/>
      <c r="E5" s="97"/>
      <c r="F5" s="97"/>
      <c r="G5" s="136"/>
      <c r="H5" s="97"/>
      <c r="I5" s="97"/>
      <c r="J5" s="97"/>
      <c r="K5" s="97" t="s">
        <v>749</v>
      </c>
      <c r="L5" s="97"/>
      <c r="M5" s="194" t="s">
        <v>723</v>
      </c>
    </row>
    <row r="6" spans="1:21" s="129" customFormat="1" ht="150" customHeight="1">
      <c r="A6" s="126"/>
      <c r="B6" s="127" t="s">
        <v>724</v>
      </c>
      <c r="C6" s="111">
        <v>2</v>
      </c>
      <c r="D6" s="134" t="s">
        <v>725</v>
      </c>
      <c r="E6" s="97">
        <v>10</v>
      </c>
      <c r="F6" s="241" t="s">
        <v>726</v>
      </c>
      <c r="G6" s="136" t="s">
        <v>727</v>
      </c>
      <c r="H6" s="97"/>
      <c r="I6" s="97"/>
      <c r="J6" s="97"/>
      <c r="K6" s="97" t="s">
        <v>728</v>
      </c>
      <c r="L6" s="97" t="s">
        <v>729</v>
      </c>
      <c r="M6" s="194" t="s">
        <v>723</v>
      </c>
    </row>
    <row r="7" spans="1:21" s="129" customFormat="1" ht="130.5" customHeight="1">
      <c r="A7" s="126"/>
      <c r="B7" s="126"/>
      <c r="C7" s="111">
        <v>3</v>
      </c>
      <c r="D7" s="134" t="s">
        <v>725</v>
      </c>
      <c r="E7" s="97">
        <v>15</v>
      </c>
      <c r="F7" s="241" t="s">
        <v>794</v>
      </c>
      <c r="G7" s="136" t="s">
        <v>727</v>
      </c>
      <c r="H7" s="97"/>
      <c r="I7" s="97"/>
      <c r="J7" s="97"/>
      <c r="K7" s="97" t="s">
        <v>803</v>
      </c>
      <c r="L7" s="97" t="s">
        <v>732</v>
      </c>
      <c r="M7" s="194" t="s">
        <v>723</v>
      </c>
    </row>
    <row r="8" spans="1:21" s="129" customFormat="1" ht="105" customHeight="1">
      <c r="A8" s="126"/>
      <c r="B8" s="126"/>
      <c r="C8" s="111">
        <v>4</v>
      </c>
      <c r="D8" s="134" t="s">
        <v>751</v>
      </c>
      <c r="E8" s="111" t="s">
        <v>752</v>
      </c>
      <c r="F8" s="136" t="s">
        <v>753</v>
      </c>
      <c r="G8" s="136" t="s">
        <v>727</v>
      </c>
      <c r="H8" s="97"/>
      <c r="I8" s="97"/>
      <c r="J8" s="97"/>
      <c r="K8" s="97" t="s">
        <v>754</v>
      </c>
      <c r="L8" s="97"/>
      <c r="M8" s="194" t="s">
        <v>723</v>
      </c>
    </row>
    <row r="9" spans="1:21" s="129" customFormat="1" ht="313.5" customHeight="1">
      <c r="A9" s="126"/>
      <c r="B9" s="140" t="s">
        <v>796</v>
      </c>
      <c r="C9" s="111">
        <v>5</v>
      </c>
      <c r="D9" s="134" t="s">
        <v>734</v>
      </c>
      <c r="E9" s="111"/>
      <c r="F9" s="134" t="s">
        <v>804</v>
      </c>
      <c r="G9" s="136" t="s">
        <v>727</v>
      </c>
      <c r="H9" s="97"/>
      <c r="I9" s="97"/>
      <c r="J9" s="97"/>
      <c r="K9" s="97" t="s">
        <v>805</v>
      </c>
      <c r="L9" s="97" t="s">
        <v>806</v>
      </c>
      <c r="M9" s="194" t="s">
        <v>723</v>
      </c>
    </row>
    <row r="10" spans="1:21" s="130" customFormat="1" ht="218.25" customHeight="1">
      <c r="B10" s="147" t="s">
        <v>738</v>
      </c>
      <c r="C10" s="111">
        <v>6</v>
      </c>
      <c r="D10" s="148" t="s">
        <v>739</v>
      </c>
      <c r="E10" s="148" t="s">
        <v>740</v>
      </c>
      <c r="F10" s="246" t="s">
        <v>807</v>
      </c>
      <c r="G10" s="96" t="s">
        <v>742</v>
      </c>
      <c r="H10" s="111" t="s">
        <v>743</v>
      </c>
      <c r="I10" s="97" t="s">
        <v>744</v>
      </c>
      <c r="J10" s="149"/>
      <c r="K10" s="96" t="s">
        <v>808</v>
      </c>
      <c r="L10" s="179" t="s">
        <v>809</v>
      </c>
      <c r="M10" s="194" t="s">
        <v>723</v>
      </c>
    </row>
    <row r="11" spans="1:21" s="130" customFormat="1" ht="170.25">
      <c r="B11" s="147" t="s">
        <v>762</v>
      </c>
      <c r="C11" s="111">
        <v>7</v>
      </c>
      <c r="D11" s="142" t="s">
        <v>739</v>
      </c>
      <c r="E11" s="180"/>
      <c r="F11" s="142"/>
      <c r="G11" s="111" t="s">
        <v>727</v>
      </c>
      <c r="H11" s="111"/>
      <c r="I11" s="142"/>
      <c r="J11" s="111"/>
      <c r="K11" s="181" t="s">
        <v>763</v>
      </c>
      <c r="L11" s="181" t="s">
        <v>764</v>
      </c>
      <c r="M11" s="194" t="s">
        <v>723</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U26"/>
  <sheetViews>
    <sheetView workbookViewId="0">
      <selection activeCell="F10" sqref="F10"/>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6" t="s">
        <v>434</v>
      </c>
      <c r="C1" s="287"/>
      <c r="D1" s="182" t="s">
        <v>704</v>
      </c>
      <c r="E1" s="74" t="s">
        <v>439</v>
      </c>
      <c r="F1" s="74" t="s">
        <v>593</v>
      </c>
      <c r="G1" s="74" t="s">
        <v>705</v>
      </c>
      <c r="H1" s="73" t="s">
        <v>663</v>
      </c>
      <c r="I1" s="73" t="s">
        <v>4</v>
      </c>
      <c r="J1" s="76" t="s">
        <v>596</v>
      </c>
      <c r="K1" s="73" t="s">
        <v>598</v>
      </c>
      <c r="L1" s="115"/>
      <c r="M1" s="116"/>
      <c r="N1" s="116"/>
      <c r="O1" s="116"/>
      <c r="P1" s="116"/>
      <c r="U1" s="116"/>
    </row>
    <row r="2" spans="1:21" s="101" customFormat="1" ht="88.5" customHeight="1">
      <c r="A2" s="100">
        <v>8</v>
      </c>
      <c r="B2" s="288" t="s">
        <v>633</v>
      </c>
      <c r="C2" s="289"/>
      <c r="D2" s="243" t="s">
        <v>747</v>
      </c>
      <c r="E2" s="81" t="s">
        <v>634</v>
      </c>
      <c r="F2" s="83" t="s">
        <v>633</v>
      </c>
      <c r="G2" s="81" t="str">
        <f>'SITFTS0310 Overview'!F27</f>
        <v xml:space="preserve">Advanced Export MPAN with Data from BRP (Supplier) or MSA where data for both Main and Check Meter is unavailable (as per DES138 data specification) </v>
      </c>
      <c r="H2" s="81" t="s">
        <v>636</v>
      </c>
      <c r="I2" s="93" t="s">
        <v>748</v>
      </c>
      <c r="J2" s="93" t="s">
        <v>604</v>
      </c>
      <c r="K2" s="81" t="s">
        <v>606</v>
      </c>
      <c r="L2" s="115"/>
      <c r="M2" s="107"/>
      <c r="N2" s="107"/>
      <c r="O2" s="107"/>
      <c r="P2" s="107"/>
      <c r="U2" s="107"/>
    </row>
    <row r="3" spans="1:21" ht="30" customHeight="1"/>
    <row r="4" spans="1:21" s="115" customFormat="1" ht="26.1">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21" s="146" customFormat="1" ht="60" customHeight="1">
      <c r="A5" s="138" t="s">
        <v>634</v>
      </c>
      <c r="B5" s="138" t="s">
        <v>720</v>
      </c>
      <c r="C5" s="111" t="s">
        <v>721</v>
      </c>
      <c r="D5" s="134"/>
      <c r="E5" s="97"/>
      <c r="F5" s="97"/>
      <c r="G5" s="136"/>
      <c r="H5" s="97"/>
      <c r="I5" s="97"/>
      <c r="J5" s="97"/>
      <c r="K5" s="97" t="s">
        <v>749</v>
      </c>
      <c r="L5" s="97"/>
      <c r="M5" s="128" t="s">
        <v>723</v>
      </c>
    </row>
    <row r="6" spans="1:21" s="129" customFormat="1" ht="150" customHeight="1">
      <c r="A6" s="126"/>
      <c r="B6" s="127" t="s">
        <v>724</v>
      </c>
      <c r="C6" s="111">
        <v>2</v>
      </c>
      <c r="D6" s="134" t="s">
        <v>725</v>
      </c>
      <c r="E6" s="97">
        <v>10</v>
      </c>
      <c r="F6" s="241" t="s">
        <v>726</v>
      </c>
      <c r="G6" s="136" t="s">
        <v>727</v>
      </c>
      <c r="H6" s="97"/>
      <c r="I6" s="97"/>
      <c r="J6" s="97"/>
      <c r="K6" s="97" t="s">
        <v>728</v>
      </c>
      <c r="L6" s="97" t="s">
        <v>729</v>
      </c>
      <c r="M6" s="128" t="s">
        <v>723</v>
      </c>
    </row>
    <row r="7" spans="1:21" s="129" customFormat="1" ht="130.5" customHeight="1">
      <c r="A7" s="126"/>
      <c r="B7" s="126"/>
      <c r="C7" s="111">
        <v>3</v>
      </c>
      <c r="D7" s="134" t="s">
        <v>725</v>
      </c>
      <c r="E7" s="97">
        <v>15</v>
      </c>
      <c r="F7" s="241" t="s">
        <v>730</v>
      </c>
      <c r="G7" s="136" t="s">
        <v>727</v>
      </c>
      <c r="H7" s="97"/>
      <c r="I7" s="97"/>
      <c r="J7" s="97"/>
      <c r="K7" s="97" t="s">
        <v>810</v>
      </c>
      <c r="L7" s="97" t="s">
        <v>732</v>
      </c>
      <c r="M7" s="128" t="s">
        <v>723</v>
      </c>
    </row>
    <row r="8" spans="1:21" s="129" customFormat="1" ht="105" customHeight="1">
      <c r="A8" s="126"/>
      <c r="B8" s="126"/>
      <c r="C8" s="111">
        <v>4</v>
      </c>
      <c r="D8" s="134" t="s">
        <v>751</v>
      </c>
      <c r="E8" s="111" t="s">
        <v>752</v>
      </c>
      <c r="F8" s="136" t="s">
        <v>753</v>
      </c>
      <c r="G8" s="136" t="s">
        <v>727</v>
      </c>
      <c r="H8" s="97"/>
      <c r="I8" s="97"/>
      <c r="J8" s="97"/>
      <c r="K8" s="97" t="s">
        <v>754</v>
      </c>
      <c r="L8" s="97"/>
      <c r="M8" s="128" t="s">
        <v>723</v>
      </c>
    </row>
    <row r="9" spans="1:21" s="129" customFormat="1" ht="313.5" customHeight="1">
      <c r="A9" s="126"/>
      <c r="B9" s="140" t="s">
        <v>811</v>
      </c>
      <c r="C9" s="111">
        <v>5</v>
      </c>
      <c r="D9" s="134" t="s">
        <v>734</v>
      </c>
      <c r="E9" s="111"/>
      <c r="F9" s="134" t="s">
        <v>812</v>
      </c>
      <c r="G9" s="136" t="s">
        <v>727</v>
      </c>
      <c r="H9" s="97"/>
      <c r="I9" s="97"/>
      <c r="J9" s="97"/>
      <c r="K9" s="97" t="s">
        <v>813</v>
      </c>
      <c r="L9" s="97" t="s">
        <v>814</v>
      </c>
      <c r="M9" s="128" t="s">
        <v>723</v>
      </c>
    </row>
    <row r="10" spans="1:21" s="130" customFormat="1" ht="218.25" customHeight="1">
      <c r="B10" s="147" t="s">
        <v>738</v>
      </c>
      <c r="C10" s="111">
        <v>6</v>
      </c>
      <c r="D10" s="148" t="s">
        <v>739</v>
      </c>
      <c r="E10" s="148" t="s">
        <v>740</v>
      </c>
      <c r="F10" s="246" t="s">
        <v>815</v>
      </c>
      <c r="G10" s="96" t="s">
        <v>742</v>
      </c>
      <c r="H10" s="111" t="s">
        <v>743</v>
      </c>
      <c r="I10" s="97" t="s">
        <v>744</v>
      </c>
      <c r="J10" s="149"/>
      <c r="K10" s="96" t="s">
        <v>816</v>
      </c>
      <c r="L10" s="179" t="s">
        <v>817</v>
      </c>
      <c r="M10" s="128" t="s">
        <v>723</v>
      </c>
    </row>
    <row r="11" spans="1:21" s="130" customFormat="1" ht="185.1">
      <c r="B11" s="147" t="s">
        <v>762</v>
      </c>
      <c r="C11" s="111">
        <v>7</v>
      </c>
      <c r="D11" s="142" t="s">
        <v>739</v>
      </c>
      <c r="E11" s="180"/>
      <c r="F11" s="142"/>
      <c r="G11" s="111" t="s">
        <v>727</v>
      </c>
      <c r="H11" s="111"/>
      <c r="I11" s="142"/>
      <c r="J11" s="111"/>
      <c r="K11" s="181" t="s">
        <v>763</v>
      </c>
      <c r="L11" s="181" t="s">
        <v>764</v>
      </c>
      <c r="M11" s="128" t="s">
        <v>723</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3F3A-AAEA-49BD-9E57-F1ACFE370C7F}">
  <dimension ref="A1:M11"/>
  <sheetViews>
    <sheetView topLeftCell="A2" workbookViewId="0">
      <selection activeCell="O6" sqref="O6"/>
    </sheetView>
  </sheetViews>
  <sheetFormatPr defaultRowHeight="12.75"/>
  <cols>
    <col min="1" max="1" width="18.42578125" customWidth="1"/>
    <col min="2" max="2" width="16.42578125" customWidth="1"/>
    <col min="3" max="3" width="13.42578125" customWidth="1"/>
    <col min="4" max="4" width="16.5703125" customWidth="1"/>
    <col min="5" max="5" width="23" customWidth="1"/>
    <col min="6" max="6" width="19" bestFit="1" customWidth="1"/>
    <col min="7" max="7" width="28.28515625" customWidth="1"/>
    <col min="8" max="8" width="39.5703125" customWidth="1"/>
    <col min="9" max="9" width="15" customWidth="1"/>
    <col min="10" max="10" width="17.42578125" customWidth="1"/>
    <col min="11" max="11" width="20.7109375" customWidth="1"/>
  </cols>
  <sheetData>
    <row r="1" spans="1:13" ht="35.25">
      <c r="A1" s="73" t="s">
        <v>502</v>
      </c>
      <c r="B1" s="286" t="s">
        <v>434</v>
      </c>
      <c r="C1" s="287"/>
      <c r="D1" s="182" t="s">
        <v>704</v>
      </c>
      <c r="E1" s="74" t="s">
        <v>439</v>
      </c>
      <c r="F1" s="74" t="s">
        <v>593</v>
      </c>
      <c r="G1" s="74" t="s">
        <v>705</v>
      </c>
      <c r="H1" s="73" t="s">
        <v>663</v>
      </c>
      <c r="I1" s="73" t="s">
        <v>4</v>
      </c>
      <c r="J1" s="76" t="s">
        <v>596</v>
      </c>
      <c r="K1" s="73" t="s">
        <v>598</v>
      </c>
    </row>
    <row r="2" spans="1:13" s="221" customFormat="1" ht="46.5">
      <c r="A2" s="216">
        <v>9</v>
      </c>
      <c r="B2" s="292" t="s">
        <v>637</v>
      </c>
      <c r="C2" s="293"/>
      <c r="D2" s="218" t="s">
        <v>639</v>
      </c>
      <c r="E2" s="219" t="s">
        <v>638</v>
      </c>
      <c r="F2" s="220" t="s">
        <v>637</v>
      </c>
      <c r="G2" s="219" t="e" vm="1">
        <f>'[1]SITFTS0310 Overview'!F28</f>
        <v>#VALUE!</v>
      </c>
      <c r="H2" s="219" t="s">
        <v>612</v>
      </c>
      <c r="I2" s="219" t="s">
        <v>748</v>
      </c>
      <c r="J2" s="219" t="s">
        <v>641</v>
      </c>
      <c r="K2" s="219" t="s">
        <v>606</v>
      </c>
    </row>
    <row r="4" spans="1:13" ht="69">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13" ht="141" customHeight="1">
      <c r="A5" s="199" t="s">
        <v>638</v>
      </c>
      <c r="B5" s="199" t="s">
        <v>720</v>
      </c>
      <c r="C5" s="200" t="s">
        <v>721</v>
      </c>
      <c r="D5" s="201"/>
      <c r="E5" s="202"/>
      <c r="F5" s="202"/>
      <c r="G5" s="203"/>
      <c r="H5" s="202"/>
      <c r="I5" s="202"/>
      <c r="J5" s="202"/>
      <c r="K5" s="202" t="s">
        <v>818</v>
      </c>
      <c r="L5" s="202"/>
      <c r="M5" s="204" t="s">
        <v>723</v>
      </c>
    </row>
    <row r="6" spans="1:13" ht="111" customHeight="1">
      <c r="A6" s="205"/>
      <c r="B6" s="206" t="s">
        <v>724</v>
      </c>
      <c r="C6" s="200">
        <v>2</v>
      </c>
      <c r="D6" s="201" t="s">
        <v>725</v>
      </c>
      <c r="E6" s="202">
        <v>10</v>
      </c>
      <c r="F6" s="203" t="s">
        <v>819</v>
      </c>
      <c r="G6" s="203" t="s">
        <v>727</v>
      </c>
      <c r="H6" s="202"/>
      <c r="I6" s="202"/>
      <c r="J6" s="202"/>
      <c r="K6" s="202" t="s">
        <v>728</v>
      </c>
      <c r="L6" s="202" t="s">
        <v>729</v>
      </c>
      <c r="M6" s="204" t="s">
        <v>723</v>
      </c>
    </row>
    <row r="7" spans="1:13" ht="192.75" customHeight="1">
      <c r="A7" s="205"/>
      <c r="B7" s="205"/>
      <c r="C7" s="200">
        <v>3</v>
      </c>
      <c r="D7" s="201" t="s">
        <v>725</v>
      </c>
      <c r="E7" s="202">
        <v>15</v>
      </c>
      <c r="F7" s="203" t="s">
        <v>820</v>
      </c>
      <c r="G7" s="203" t="s">
        <v>727</v>
      </c>
      <c r="H7" s="202"/>
      <c r="I7" s="202"/>
      <c r="J7" s="202"/>
      <c r="K7" s="202" t="s">
        <v>750</v>
      </c>
      <c r="L7" s="202" t="s">
        <v>732</v>
      </c>
      <c r="M7" s="204" t="s">
        <v>723</v>
      </c>
    </row>
    <row r="8" spans="1:13" ht="50.25">
      <c r="A8" s="205"/>
      <c r="B8" s="205"/>
      <c r="C8" s="200">
        <v>4</v>
      </c>
      <c r="D8" s="201" t="s">
        <v>751</v>
      </c>
      <c r="E8" s="200" t="s">
        <v>752</v>
      </c>
      <c r="F8" s="203" t="s">
        <v>753</v>
      </c>
      <c r="G8" s="203" t="s">
        <v>727</v>
      </c>
      <c r="H8" s="202"/>
      <c r="I8" s="202"/>
      <c r="J8" s="202"/>
      <c r="K8" s="202" t="s">
        <v>754</v>
      </c>
      <c r="L8" s="202"/>
      <c r="M8" s="204" t="s">
        <v>723</v>
      </c>
    </row>
    <row r="9" spans="1:13" ht="216.75" customHeight="1">
      <c r="A9" s="205"/>
      <c r="B9" s="207" t="s">
        <v>755</v>
      </c>
      <c r="C9" s="200">
        <v>5</v>
      </c>
      <c r="D9" s="201" t="s">
        <v>734</v>
      </c>
      <c r="E9" s="200"/>
      <c r="F9" s="201" t="s">
        <v>821</v>
      </c>
      <c r="G9" s="203" t="s">
        <v>727</v>
      </c>
      <c r="H9" s="202"/>
      <c r="I9" s="202"/>
      <c r="J9" s="202"/>
      <c r="K9" s="202" t="s">
        <v>822</v>
      </c>
      <c r="L9" s="202" t="s">
        <v>823</v>
      </c>
      <c r="M9" s="204" t="s">
        <v>723</v>
      </c>
    </row>
    <row r="10" spans="1:13" ht="190.5" customHeight="1">
      <c r="A10" s="208"/>
      <c r="B10" s="209" t="s">
        <v>738</v>
      </c>
      <c r="C10" s="200">
        <v>6</v>
      </c>
      <c r="D10" s="210" t="s">
        <v>739</v>
      </c>
      <c r="E10" s="210" t="s">
        <v>740</v>
      </c>
      <c r="F10" s="210" t="s">
        <v>824</v>
      </c>
      <c r="G10" s="211" t="s">
        <v>742</v>
      </c>
      <c r="H10" s="200" t="s">
        <v>743</v>
      </c>
      <c r="I10" s="202" t="s">
        <v>825</v>
      </c>
      <c r="J10" s="200"/>
      <c r="K10" s="211" t="s">
        <v>826</v>
      </c>
      <c r="L10" s="212" t="s">
        <v>761</v>
      </c>
      <c r="M10" s="204" t="s">
        <v>723</v>
      </c>
    </row>
    <row r="11" spans="1:13" ht="114" customHeight="1">
      <c r="A11" s="208"/>
      <c r="B11" s="209" t="s">
        <v>762</v>
      </c>
      <c r="C11" s="200">
        <v>7</v>
      </c>
      <c r="D11" s="213" t="s">
        <v>739</v>
      </c>
      <c r="E11" s="214"/>
      <c r="F11" s="213"/>
      <c r="G11" s="200" t="s">
        <v>727</v>
      </c>
      <c r="H11" s="200"/>
      <c r="I11" s="213"/>
      <c r="J11" s="200"/>
      <c r="K11" s="215" t="s">
        <v>763</v>
      </c>
      <c r="L11" s="215" t="s">
        <v>764</v>
      </c>
      <c r="M11" s="204" t="s">
        <v>723</v>
      </c>
    </row>
  </sheetData>
  <mergeCells count="2">
    <mergeCell ref="B1:C1"/>
    <mergeCell ref="B2:C2"/>
  </mergeCells>
  <hyperlinks>
    <hyperlink ref="F2" location="'SITFTS-0310 TC09'!A1" display="SITFTS-0310 TC09" xr:uid="{AE60482B-DB86-42D9-90EA-3DD42B9F2CB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6F4D-5D83-469E-94D1-AB2AB0AC5995}">
  <dimension ref="A1:M11"/>
  <sheetViews>
    <sheetView workbookViewId="0">
      <selection activeCell="P3" sqref="P3"/>
    </sheetView>
  </sheetViews>
  <sheetFormatPr defaultRowHeight="12.75"/>
  <cols>
    <col min="1" max="1" width="16.85546875" customWidth="1"/>
    <col min="2" max="2" width="15.140625" customWidth="1"/>
    <col min="5" max="5" width="15.140625" customWidth="1"/>
    <col min="6" max="6" width="21.42578125" customWidth="1"/>
    <col min="7" max="7" width="22.85546875" customWidth="1"/>
    <col min="8" max="8" width="31.28515625" customWidth="1"/>
    <col min="9" max="9" width="13" customWidth="1"/>
    <col min="10" max="10" width="15.140625" customWidth="1"/>
    <col min="11" max="11" width="19.5703125" customWidth="1"/>
    <col min="12" max="12" width="25.140625" customWidth="1"/>
  </cols>
  <sheetData>
    <row r="1" spans="1:13" ht="35.25">
      <c r="A1" s="73" t="s">
        <v>502</v>
      </c>
      <c r="B1" s="286" t="s">
        <v>434</v>
      </c>
      <c r="C1" s="287"/>
      <c r="D1" s="182" t="s">
        <v>827</v>
      </c>
      <c r="E1" s="74" t="s">
        <v>439</v>
      </c>
      <c r="F1" s="74" t="s">
        <v>593</v>
      </c>
      <c r="G1" s="74" t="s">
        <v>705</v>
      </c>
      <c r="H1" s="73" t="s">
        <v>663</v>
      </c>
      <c r="I1" s="73" t="s">
        <v>4</v>
      </c>
      <c r="J1" s="76" t="s">
        <v>596</v>
      </c>
      <c r="K1" s="73" t="s">
        <v>598</v>
      </c>
      <c r="L1" s="221"/>
      <c r="M1" s="221"/>
    </row>
    <row r="2" spans="1:13" s="221" customFormat="1" ht="66.75" customHeight="1">
      <c r="A2" s="216">
        <v>10</v>
      </c>
      <c r="B2" s="292" t="s">
        <v>642</v>
      </c>
      <c r="C2" s="293"/>
      <c r="D2" s="218" t="s">
        <v>639</v>
      </c>
      <c r="E2" s="219" t="s">
        <v>828</v>
      </c>
      <c r="F2" s="220" t="s">
        <v>644</v>
      </c>
      <c r="G2" s="219" t="e" vm="1">
        <f>'[1]SITFTS0310 Overview'!F29</f>
        <v>#VALUE!</v>
      </c>
      <c r="H2" s="219" t="s">
        <v>617</v>
      </c>
      <c r="I2" s="219" t="s">
        <v>748</v>
      </c>
      <c r="J2" s="219" t="s">
        <v>641</v>
      </c>
      <c r="K2" s="219" t="s">
        <v>606</v>
      </c>
      <c r="L2" s="228"/>
      <c r="M2" s="228"/>
    </row>
    <row r="3" spans="1:13">
      <c r="A3" s="107"/>
      <c r="B3" s="107"/>
      <c r="C3" s="107"/>
      <c r="D3" s="107"/>
      <c r="E3" s="107"/>
      <c r="F3" s="107"/>
      <c r="G3" s="107"/>
      <c r="H3" s="113"/>
      <c r="I3" s="113"/>
      <c r="J3" s="113"/>
      <c r="K3" s="113"/>
      <c r="L3" s="113"/>
      <c r="M3" s="107"/>
    </row>
    <row r="4" spans="1:13" ht="46.5">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13" ht="129" customHeight="1">
      <c r="A5" s="199" t="s">
        <v>828</v>
      </c>
      <c r="B5" s="199" t="s">
        <v>720</v>
      </c>
      <c r="C5" s="200" t="s">
        <v>721</v>
      </c>
      <c r="D5" s="201"/>
      <c r="E5" s="202"/>
      <c r="F5" s="202"/>
      <c r="G5" s="203"/>
      <c r="H5" s="202"/>
      <c r="I5" s="202"/>
      <c r="J5" s="202"/>
      <c r="K5" s="202" t="s">
        <v>818</v>
      </c>
      <c r="L5" s="202"/>
      <c r="M5" s="204" t="s">
        <v>723</v>
      </c>
    </row>
    <row r="6" spans="1:13" ht="114.75" customHeight="1">
      <c r="A6" s="205"/>
      <c r="B6" s="206" t="s">
        <v>724</v>
      </c>
      <c r="C6" s="200">
        <v>2</v>
      </c>
      <c r="D6" s="201" t="s">
        <v>725</v>
      </c>
      <c r="E6" s="202">
        <v>10</v>
      </c>
      <c r="F6" s="203" t="s">
        <v>819</v>
      </c>
      <c r="G6" s="203" t="s">
        <v>727</v>
      </c>
      <c r="H6" s="202"/>
      <c r="I6" s="202"/>
      <c r="J6" s="202"/>
      <c r="K6" s="202" t="s">
        <v>728</v>
      </c>
      <c r="L6" s="202" t="s">
        <v>729</v>
      </c>
      <c r="M6" s="204" t="s">
        <v>723</v>
      </c>
    </row>
    <row r="7" spans="1:13" ht="141.75" customHeight="1">
      <c r="A7" s="205"/>
      <c r="B7" s="205"/>
      <c r="C7" s="200">
        <v>3</v>
      </c>
      <c r="D7" s="201" t="s">
        <v>725</v>
      </c>
      <c r="E7" s="202">
        <v>15</v>
      </c>
      <c r="F7" s="203" t="s">
        <v>820</v>
      </c>
      <c r="G7" s="203" t="s">
        <v>727</v>
      </c>
      <c r="H7" s="202"/>
      <c r="I7" s="202"/>
      <c r="J7" s="202"/>
      <c r="K7" s="202" t="s">
        <v>765</v>
      </c>
      <c r="L7" s="202" t="s">
        <v>732</v>
      </c>
      <c r="M7" s="204" t="s">
        <v>723</v>
      </c>
    </row>
    <row r="8" spans="1:13" ht="50.25">
      <c r="A8" s="205"/>
      <c r="B8" s="205"/>
      <c r="C8" s="200">
        <v>4</v>
      </c>
      <c r="D8" s="201" t="s">
        <v>751</v>
      </c>
      <c r="E8" s="200" t="s">
        <v>752</v>
      </c>
      <c r="F8" s="203" t="s">
        <v>753</v>
      </c>
      <c r="G8" s="203" t="s">
        <v>727</v>
      </c>
      <c r="H8" s="202"/>
      <c r="I8" s="202"/>
      <c r="J8" s="202"/>
      <c r="K8" s="202" t="s">
        <v>766</v>
      </c>
      <c r="L8" s="202"/>
      <c r="M8" s="204" t="s">
        <v>723</v>
      </c>
    </row>
    <row r="9" spans="1:13" ht="270.75" customHeight="1">
      <c r="A9" s="205"/>
      <c r="B9" s="207" t="s">
        <v>767</v>
      </c>
      <c r="C9" s="200">
        <v>5</v>
      </c>
      <c r="D9" s="201" t="s">
        <v>734</v>
      </c>
      <c r="E9" s="200"/>
      <c r="F9" s="201" t="s">
        <v>768</v>
      </c>
      <c r="G9" s="203" t="s">
        <v>727</v>
      </c>
      <c r="H9" s="202"/>
      <c r="I9" s="202"/>
      <c r="J9" s="202"/>
      <c r="K9" s="202" t="s">
        <v>829</v>
      </c>
      <c r="L9" s="202" t="s">
        <v>830</v>
      </c>
      <c r="M9" s="204" t="s">
        <v>723</v>
      </c>
    </row>
    <row r="10" spans="1:13" ht="250.5" customHeight="1">
      <c r="A10" s="208"/>
      <c r="B10" s="209" t="s">
        <v>738</v>
      </c>
      <c r="C10" s="200">
        <v>6</v>
      </c>
      <c r="D10" s="210" t="s">
        <v>739</v>
      </c>
      <c r="E10" s="210" t="s">
        <v>740</v>
      </c>
      <c r="F10" s="210" t="s">
        <v>831</v>
      </c>
      <c r="G10" s="211" t="s">
        <v>742</v>
      </c>
      <c r="H10" s="200" t="s">
        <v>743</v>
      </c>
      <c r="I10" s="202" t="s">
        <v>825</v>
      </c>
      <c r="J10" s="200"/>
      <c r="K10" s="211" t="s">
        <v>832</v>
      </c>
      <c r="L10" s="212" t="s">
        <v>773</v>
      </c>
      <c r="M10" s="204" t="s">
        <v>723</v>
      </c>
    </row>
    <row r="11" spans="1:13" ht="282" customHeight="1">
      <c r="A11" s="208"/>
      <c r="B11" s="209" t="s">
        <v>762</v>
      </c>
      <c r="C11" s="200">
        <v>7</v>
      </c>
      <c r="D11" s="213" t="s">
        <v>739</v>
      </c>
      <c r="E11" s="214"/>
      <c r="F11" s="213"/>
      <c r="G11" s="200" t="s">
        <v>727</v>
      </c>
      <c r="H11" s="200"/>
      <c r="I11" s="213"/>
      <c r="J11" s="200"/>
      <c r="K11" s="215" t="s">
        <v>763</v>
      </c>
      <c r="L11" s="215" t="s">
        <v>764</v>
      </c>
      <c r="M11" s="204" t="s">
        <v>723</v>
      </c>
    </row>
  </sheetData>
  <mergeCells count="2">
    <mergeCell ref="B1:C1"/>
    <mergeCell ref="B2:C2"/>
  </mergeCells>
  <hyperlinks>
    <hyperlink ref="F2" location="'SITFTS-0310 TC10'!A1" display="SITFTS-0300 TC10" xr:uid="{1440EBD5-37E3-4C96-8BA6-BDE51F1BBB4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5904-B51C-496C-A0A4-A266E6A1C73F}">
  <dimension ref="A2:N11"/>
  <sheetViews>
    <sheetView topLeftCell="A3" workbookViewId="0">
      <selection activeCell="Q5" sqref="Q5"/>
    </sheetView>
  </sheetViews>
  <sheetFormatPr defaultRowHeight="12.75"/>
  <cols>
    <col min="1" max="1" width="16.140625" customWidth="1"/>
    <col min="8" max="8" width="21.28515625" customWidth="1"/>
    <col min="9" max="9" width="22" customWidth="1"/>
    <col min="10" max="10" width="16" customWidth="1"/>
    <col min="11" max="11" width="26.85546875" customWidth="1"/>
    <col min="12" max="12" width="21.5703125" customWidth="1"/>
    <col min="13" max="13" width="17.42578125" customWidth="1"/>
    <col min="14" max="14" width="22.85546875" customWidth="1"/>
  </cols>
  <sheetData>
    <row r="2" spans="1:14" ht="35.25">
      <c r="A2" s="73" t="s">
        <v>502</v>
      </c>
      <c r="B2" s="286" t="s">
        <v>434</v>
      </c>
      <c r="C2" s="290"/>
      <c r="D2" s="290"/>
      <c r="E2" s="290"/>
      <c r="F2" s="287"/>
      <c r="G2" s="182" t="s">
        <v>704</v>
      </c>
      <c r="H2" s="74" t="s">
        <v>439</v>
      </c>
      <c r="I2" s="74" t="s">
        <v>593</v>
      </c>
      <c r="J2" s="74" t="s">
        <v>705</v>
      </c>
      <c r="K2" s="73" t="s">
        <v>663</v>
      </c>
      <c r="L2" s="73" t="s">
        <v>4</v>
      </c>
      <c r="M2" s="76" t="s">
        <v>596</v>
      </c>
      <c r="N2" s="73" t="s">
        <v>598</v>
      </c>
    </row>
    <row r="3" spans="1:14" s="221" customFormat="1" ht="74.25" customHeight="1">
      <c r="A3" s="216">
        <v>11</v>
      </c>
      <c r="B3" s="292" t="s">
        <v>646</v>
      </c>
      <c r="C3" s="294"/>
      <c r="D3" s="294"/>
      <c r="E3" s="294"/>
      <c r="F3" s="293"/>
      <c r="G3" s="218" t="s">
        <v>639</v>
      </c>
      <c r="H3" s="227" t="s">
        <v>647</v>
      </c>
      <c r="I3" s="220" t="s">
        <v>646</v>
      </c>
      <c r="J3" s="219" t="e" vm="1">
        <f>'[1]SITFTS0310 Overview'!F31</f>
        <v>#VALUE!</v>
      </c>
      <c r="K3" s="219" t="s">
        <v>621</v>
      </c>
      <c r="L3" s="219" t="s">
        <v>775</v>
      </c>
      <c r="M3" s="219" t="s">
        <v>641</v>
      </c>
      <c r="N3" s="219" t="s">
        <v>606</v>
      </c>
    </row>
    <row r="4" spans="1:14">
      <c r="A4" s="95"/>
      <c r="B4" s="95"/>
      <c r="C4" s="95"/>
      <c r="D4" s="95"/>
      <c r="E4" s="95"/>
      <c r="F4" s="95"/>
      <c r="G4" s="95"/>
      <c r="H4" s="95"/>
      <c r="I4" s="95"/>
      <c r="J4" s="95"/>
      <c r="K4" s="102"/>
      <c r="L4" s="102"/>
      <c r="M4" s="102"/>
      <c r="N4" s="102"/>
    </row>
    <row r="5" spans="1:14" ht="46.5">
      <c r="A5" s="84" t="s">
        <v>439</v>
      </c>
      <c r="B5" s="84" t="s">
        <v>709</v>
      </c>
      <c r="C5" s="85" t="s">
        <v>710</v>
      </c>
      <c r="D5" s="85" t="s">
        <v>586</v>
      </c>
      <c r="E5" s="85" t="s">
        <v>711</v>
      </c>
      <c r="F5" s="85" t="s">
        <v>712</v>
      </c>
      <c r="G5" s="85" t="s">
        <v>713</v>
      </c>
      <c r="H5" s="85" t="s">
        <v>714</v>
      </c>
      <c r="I5" s="85" t="s">
        <v>715</v>
      </c>
      <c r="J5" s="86" t="s">
        <v>716</v>
      </c>
      <c r="K5" s="85" t="s">
        <v>717</v>
      </c>
      <c r="L5" s="86" t="s">
        <v>718</v>
      </c>
      <c r="M5" s="87" t="s">
        <v>719</v>
      </c>
    </row>
    <row r="6" spans="1:14" ht="159" customHeight="1">
      <c r="A6" s="199" t="s">
        <v>647</v>
      </c>
      <c r="B6" s="199" t="s">
        <v>720</v>
      </c>
      <c r="C6" s="200" t="s">
        <v>721</v>
      </c>
      <c r="D6" s="201"/>
      <c r="E6" s="202"/>
      <c r="F6" s="202"/>
      <c r="G6" s="203"/>
      <c r="H6" s="202"/>
      <c r="I6" s="202"/>
      <c r="J6" s="202"/>
      <c r="K6" s="202" t="s">
        <v>833</v>
      </c>
      <c r="L6" s="202"/>
      <c r="M6" s="204" t="s">
        <v>723</v>
      </c>
    </row>
    <row r="7" spans="1:14" ht="98.25" customHeight="1">
      <c r="A7" s="205"/>
      <c r="B7" s="206" t="s">
        <v>724</v>
      </c>
      <c r="C7" s="200">
        <v>2</v>
      </c>
      <c r="D7" s="201" t="s">
        <v>725</v>
      </c>
      <c r="E7" s="202">
        <v>10</v>
      </c>
      <c r="F7" s="203" t="s">
        <v>819</v>
      </c>
      <c r="G7" s="203" t="s">
        <v>727</v>
      </c>
      <c r="H7" s="202"/>
      <c r="I7" s="202"/>
      <c r="J7" s="202"/>
      <c r="K7" s="202" t="s">
        <v>728</v>
      </c>
      <c r="L7" s="202" t="s">
        <v>729</v>
      </c>
      <c r="M7" s="204" t="s">
        <v>723</v>
      </c>
    </row>
    <row r="8" spans="1:14" ht="220.5" customHeight="1">
      <c r="A8" s="205"/>
      <c r="B8" s="205"/>
      <c r="C8" s="200">
        <v>3</v>
      </c>
      <c r="D8" s="201" t="s">
        <v>725</v>
      </c>
      <c r="E8" s="202">
        <v>15</v>
      </c>
      <c r="F8" s="203" t="s">
        <v>820</v>
      </c>
      <c r="G8" s="203" t="s">
        <v>727</v>
      </c>
      <c r="H8" s="202"/>
      <c r="I8" s="202"/>
      <c r="J8" s="202"/>
      <c r="K8" s="202" t="s">
        <v>777</v>
      </c>
      <c r="L8" s="202" t="s">
        <v>732</v>
      </c>
      <c r="M8" s="204" t="s">
        <v>723</v>
      </c>
    </row>
    <row r="9" spans="1:14" ht="344.25" customHeight="1">
      <c r="A9" s="205"/>
      <c r="B9" s="207" t="s">
        <v>778</v>
      </c>
      <c r="C9" s="200">
        <v>4</v>
      </c>
      <c r="D9" s="201" t="s">
        <v>734</v>
      </c>
      <c r="E9" s="200"/>
      <c r="F9" s="201" t="s">
        <v>834</v>
      </c>
      <c r="G9" s="203" t="s">
        <v>727</v>
      </c>
      <c r="H9" s="202"/>
      <c r="I9" s="202"/>
      <c r="J9" s="202"/>
      <c r="K9" s="202" t="s">
        <v>835</v>
      </c>
      <c r="L9" s="202" t="s">
        <v>781</v>
      </c>
      <c r="M9" s="204" t="s">
        <v>723</v>
      </c>
    </row>
    <row r="10" spans="1:14" ht="312" customHeight="1">
      <c r="A10" s="208"/>
      <c r="B10" s="209" t="s">
        <v>782</v>
      </c>
      <c r="C10" s="200">
        <v>5</v>
      </c>
      <c r="D10" s="210" t="s">
        <v>739</v>
      </c>
      <c r="E10" s="210" t="s">
        <v>740</v>
      </c>
      <c r="F10" s="210" t="s">
        <v>836</v>
      </c>
      <c r="G10" s="211" t="s">
        <v>742</v>
      </c>
      <c r="H10" s="200" t="s">
        <v>743</v>
      </c>
      <c r="I10" s="202" t="s">
        <v>825</v>
      </c>
      <c r="J10" s="200"/>
      <c r="K10" s="211" t="s">
        <v>837</v>
      </c>
      <c r="L10" s="212" t="s">
        <v>785</v>
      </c>
      <c r="M10" s="204" t="s">
        <v>723</v>
      </c>
    </row>
    <row r="11" spans="1:14" ht="234" customHeight="1">
      <c r="A11" s="208"/>
      <c r="B11" s="209" t="s">
        <v>762</v>
      </c>
      <c r="C11" s="200">
        <v>6</v>
      </c>
      <c r="D11" s="213" t="s">
        <v>739</v>
      </c>
      <c r="E11" s="214"/>
      <c r="F11" s="213"/>
      <c r="G11" s="200" t="s">
        <v>727</v>
      </c>
      <c r="H11" s="200"/>
      <c r="I11" s="213"/>
      <c r="J11" s="200"/>
      <c r="K11" s="215" t="s">
        <v>763</v>
      </c>
      <c r="L11" s="215" t="s">
        <v>764</v>
      </c>
      <c r="M11" s="204" t="s">
        <v>723</v>
      </c>
    </row>
  </sheetData>
  <mergeCells count="2">
    <mergeCell ref="B2:F2"/>
    <mergeCell ref="B3:F3"/>
  </mergeCells>
  <hyperlinks>
    <hyperlink ref="I3" location="'SITFTS-0310 TC11'!A1" display="SITFTS-0310 TC11" xr:uid="{27122511-F450-45A2-97EB-6F9EAE4560C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0172-3950-4DE2-9347-3AE98A6A0164}">
  <dimension ref="A1:M9"/>
  <sheetViews>
    <sheetView topLeftCell="A7" workbookViewId="0">
      <selection activeCell="K16" sqref="K16"/>
    </sheetView>
  </sheetViews>
  <sheetFormatPr defaultRowHeight="12.75"/>
  <cols>
    <col min="1" max="1" width="18.42578125" customWidth="1"/>
    <col min="5" max="5" width="18.7109375" customWidth="1"/>
    <col min="7" max="7" width="14.28515625" customWidth="1"/>
    <col min="8" max="8" width="21.5703125" customWidth="1"/>
    <col min="9" max="9" width="14.28515625" customWidth="1"/>
    <col min="10" max="10" width="19.42578125" customWidth="1"/>
    <col min="11" max="11" width="19.140625" customWidth="1"/>
    <col min="12" max="12" width="21.7109375" customWidth="1"/>
  </cols>
  <sheetData>
    <row r="1" spans="1:13" ht="35.25">
      <c r="A1" s="73" t="s">
        <v>502</v>
      </c>
      <c r="B1" s="286" t="s">
        <v>434</v>
      </c>
      <c r="C1" s="287"/>
      <c r="D1" s="182" t="s">
        <v>704</v>
      </c>
      <c r="E1" s="74" t="s">
        <v>439</v>
      </c>
      <c r="F1" s="74" t="s">
        <v>593</v>
      </c>
      <c r="G1" s="74" t="s">
        <v>705</v>
      </c>
      <c r="H1" s="73" t="s">
        <v>663</v>
      </c>
      <c r="I1" s="73" t="s">
        <v>4</v>
      </c>
      <c r="J1" s="76" t="s">
        <v>596</v>
      </c>
      <c r="K1" s="73" t="s">
        <v>598</v>
      </c>
    </row>
    <row r="2" spans="1:13" s="221" customFormat="1" ht="75.75" customHeight="1">
      <c r="A2" s="216">
        <v>12</v>
      </c>
      <c r="B2" s="292" t="s">
        <v>649</v>
      </c>
      <c r="C2" s="293"/>
      <c r="D2" s="218" t="s">
        <v>651</v>
      </c>
      <c r="E2" s="219" t="s">
        <v>838</v>
      </c>
      <c r="F2" s="220" t="s">
        <v>649</v>
      </c>
      <c r="G2" s="219" t="e" vm="1">
        <f>'[1]SITFTS0310 Overview'!F31</f>
        <v>#VALUE!</v>
      </c>
      <c r="H2" s="219" t="s">
        <v>625</v>
      </c>
      <c r="I2" s="219" t="s">
        <v>748</v>
      </c>
      <c r="J2" s="219" t="s">
        <v>641</v>
      </c>
      <c r="K2" s="219" t="s">
        <v>606</v>
      </c>
    </row>
    <row r="3" spans="1:13">
      <c r="A3" s="107"/>
      <c r="B3" s="107"/>
      <c r="C3" s="107"/>
      <c r="D3" s="107"/>
      <c r="E3" s="107"/>
      <c r="F3" s="107"/>
      <c r="G3" s="107"/>
      <c r="H3" s="113"/>
      <c r="I3" s="113"/>
      <c r="J3" s="113"/>
      <c r="K3" s="113"/>
      <c r="L3" s="113"/>
      <c r="M3" s="107"/>
    </row>
    <row r="4" spans="1:13" ht="46.5">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13" ht="152.25" customHeight="1">
      <c r="A5" s="199" t="s">
        <v>650</v>
      </c>
      <c r="B5" s="199" t="s">
        <v>720</v>
      </c>
      <c r="C5" s="200" t="s">
        <v>721</v>
      </c>
      <c r="D5" s="201"/>
      <c r="E5" s="202"/>
      <c r="F5" s="202"/>
      <c r="G5" s="203"/>
      <c r="H5" s="202"/>
      <c r="I5" s="202"/>
      <c r="J5" s="202"/>
      <c r="K5" s="202" t="s">
        <v>818</v>
      </c>
      <c r="L5" s="202"/>
      <c r="M5" s="204" t="s">
        <v>723</v>
      </c>
    </row>
    <row r="6" spans="1:13" ht="103.5" customHeight="1">
      <c r="A6" s="205"/>
      <c r="B6" s="206" t="s">
        <v>724</v>
      </c>
      <c r="C6" s="200">
        <v>2</v>
      </c>
      <c r="D6" s="201" t="s">
        <v>725</v>
      </c>
      <c r="E6" s="202">
        <v>10</v>
      </c>
      <c r="F6" s="203" t="s">
        <v>819</v>
      </c>
      <c r="G6" s="203" t="s">
        <v>727</v>
      </c>
      <c r="H6" s="202"/>
      <c r="I6" s="202"/>
      <c r="J6" s="202"/>
      <c r="K6" s="202" t="s">
        <v>728</v>
      </c>
      <c r="L6" s="202" t="s">
        <v>729</v>
      </c>
      <c r="M6" s="204" t="s">
        <v>723</v>
      </c>
    </row>
    <row r="7" spans="1:13" ht="297.75" customHeight="1">
      <c r="A7" s="205"/>
      <c r="B7" s="205"/>
      <c r="C7" s="200">
        <v>3</v>
      </c>
      <c r="D7" s="201" t="s">
        <v>725</v>
      </c>
      <c r="E7" s="202">
        <v>15</v>
      </c>
      <c r="F7" s="203" t="s">
        <v>820</v>
      </c>
      <c r="G7" s="203" t="s">
        <v>727</v>
      </c>
      <c r="H7" s="202"/>
      <c r="I7" s="202"/>
      <c r="J7" s="202"/>
      <c r="K7" s="202" t="s">
        <v>786</v>
      </c>
      <c r="L7" s="202" t="s">
        <v>732</v>
      </c>
      <c r="M7" s="204" t="s">
        <v>723</v>
      </c>
    </row>
    <row r="8" spans="1:13" ht="239.25" customHeight="1">
      <c r="A8" s="205"/>
      <c r="B8" s="207" t="s">
        <v>787</v>
      </c>
      <c r="C8" s="200">
        <v>4</v>
      </c>
      <c r="D8" s="222" t="s">
        <v>734</v>
      </c>
      <c r="E8" s="211"/>
      <c r="F8" s="222" t="s">
        <v>839</v>
      </c>
      <c r="G8" s="223" t="s">
        <v>727</v>
      </c>
      <c r="H8" s="202"/>
      <c r="I8" s="202"/>
      <c r="J8" s="202"/>
      <c r="K8" s="224" t="s">
        <v>840</v>
      </c>
      <c r="L8" s="202" t="s">
        <v>841</v>
      </c>
      <c r="M8" s="204" t="s">
        <v>723</v>
      </c>
    </row>
    <row r="9" spans="1:13" ht="303.75" customHeight="1">
      <c r="A9" s="208"/>
      <c r="B9" s="209" t="s">
        <v>738</v>
      </c>
      <c r="C9" s="200">
        <v>5</v>
      </c>
      <c r="D9" s="213" t="s">
        <v>739</v>
      </c>
      <c r="E9" s="213" t="s">
        <v>740</v>
      </c>
      <c r="F9" s="213" t="s">
        <v>842</v>
      </c>
      <c r="G9" s="200" t="s">
        <v>742</v>
      </c>
      <c r="H9" s="225" t="s">
        <v>743</v>
      </c>
      <c r="I9" s="202" t="s">
        <v>825</v>
      </c>
      <c r="J9" s="226"/>
      <c r="K9" s="200" t="s">
        <v>843</v>
      </c>
      <c r="L9" s="212" t="s">
        <v>793</v>
      </c>
      <c r="M9" s="204" t="s">
        <v>723</v>
      </c>
    </row>
  </sheetData>
  <mergeCells count="2">
    <mergeCell ref="B1:C1"/>
    <mergeCell ref="B2:C2"/>
  </mergeCells>
  <hyperlinks>
    <hyperlink ref="F2" location="'SITFTS-0310 TC12'!A1" display="SITFTS-0310 TC12" xr:uid="{80966316-2E40-4CF0-B9EC-909DB5452E1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6C50-00DA-4464-AB9D-BCE506288C51}">
  <dimension ref="A1:M11"/>
  <sheetViews>
    <sheetView workbookViewId="0">
      <selection activeCell="N2" sqref="N2"/>
    </sheetView>
  </sheetViews>
  <sheetFormatPr defaultRowHeight="12.75"/>
  <cols>
    <col min="1" max="1" width="27" customWidth="1"/>
    <col min="5" max="5" width="24.42578125" customWidth="1"/>
    <col min="6" max="6" width="17.140625" customWidth="1"/>
    <col min="7" max="7" width="16.140625" customWidth="1"/>
    <col min="8" max="8" width="27.28515625" customWidth="1"/>
    <col min="9" max="9" width="18.5703125" customWidth="1"/>
    <col min="10" max="10" width="21.28515625" customWidth="1"/>
    <col min="11" max="11" width="37.85546875" customWidth="1"/>
    <col min="12" max="12" width="33.7109375" customWidth="1"/>
  </cols>
  <sheetData>
    <row r="1" spans="1:13" ht="35.25">
      <c r="A1" s="73" t="s">
        <v>502</v>
      </c>
      <c r="B1" s="286" t="s">
        <v>434</v>
      </c>
      <c r="C1" s="287"/>
      <c r="D1" s="182" t="s">
        <v>704</v>
      </c>
      <c r="E1" s="74" t="s">
        <v>439</v>
      </c>
      <c r="F1" s="74" t="s">
        <v>593</v>
      </c>
      <c r="G1" s="74" t="s">
        <v>705</v>
      </c>
      <c r="H1" s="73" t="s">
        <v>663</v>
      </c>
      <c r="I1" s="73" t="s">
        <v>4</v>
      </c>
      <c r="J1" s="76" t="s">
        <v>596</v>
      </c>
      <c r="K1" s="73" t="s">
        <v>598</v>
      </c>
      <c r="L1" s="221"/>
      <c r="M1" s="221"/>
    </row>
    <row r="2" spans="1:13" s="221" customFormat="1" ht="92.25" customHeight="1">
      <c r="A2" s="216">
        <v>13</v>
      </c>
      <c r="B2" s="292" t="s">
        <v>653</v>
      </c>
      <c r="C2" s="293"/>
      <c r="D2" s="218" t="s">
        <v>639</v>
      </c>
      <c r="E2" s="219" t="s">
        <v>844</v>
      </c>
      <c r="F2" s="220" t="s">
        <v>653</v>
      </c>
      <c r="G2" s="219" t="e" vm="1">
        <f>'[1]SITFTS0310 Overview'!F32</f>
        <v>#VALUE!</v>
      </c>
      <c r="H2" s="219" t="s">
        <v>629</v>
      </c>
      <c r="I2" s="219" t="s">
        <v>748</v>
      </c>
      <c r="J2" s="219" t="s">
        <v>641</v>
      </c>
      <c r="K2" s="219" t="s">
        <v>606</v>
      </c>
    </row>
    <row r="3" spans="1:13">
      <c r="A3" s="107"/>
      <c r="B3" s="107"/>
      <c r="C3" s="107"/>
      <c r="D3" s="107"/>
      <c r="E3" s="107"/>
      <c r="F3" s="107"/>
      <c r="G3" s="107"/>
      <c r="H3" s="113"/>
      <c r="I3" s="113"/>
      <c r="J3" s="113"/>
      <c r="K3" s="113"/>
      <c r="L3" s="113"/>
      <c r="M3" s="107"/>
    </row>
    <row r="4" spans="1:13" ht="46.5">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13" ht="109.5" customHeight="1">
      <c r="A5" s="199" t="s">
        <v>844</v>
      </c>
      <c r="B5" s="199" t="s">
        <v>720</v>
      </c>
      <c r="C5" s="200" t="s">
        <v>721</v>
      </c>
      <c r="D5" s="201"/>
      <c r="E5" s="202"/>
      <c r="F5" s="202"/>
      <c r="G5" s="203"/>
      <c r="H5" s="202"/>
      <c r="I5" s="202"/>
      <c r="J5" s="202"/>
      <c r="K5" s="202" t="s">
        <v>818</v>
      </c>
      <c r="L5" s="202"/>
      <c r="M5" s="204" t="s">
        <v>723</v>
      </c>
    </row>
    <row r="6" spans="1:13" ht="50.25">
      <c r="A6" s="205"/>
      <c r="B6" s="206" t="s">
        <v>724</v>
      </c>
      <c r="C6" s="200">
        <v>2</v>
      </c>
      <c r="D6" s="201" t="s">
        <v>725</v>
      </c>
      <c r="E6" s="202">
        <v>10</v>
      </c>
      <c r="F6" s="203" t="s">
        <v>819</v>
      </c>
      <c r="G6" s="203" t="s">
        <v>727</v>
      </c>
      <c r="H6" s="202"/>
      <c r="I6" s="202"/>
      <c r="J6" s="202"/>
      <c r="K6" s="202" t="s">
        <v>728</v>
      </c>
      <c r="L6" s="202" t="s">
        <v>729</v>
      </c>
      <c r="M6" s="204" t="s">
        <v>723</v>
      </c>
    </row>
    <row r="7" spans="1:13" ht="197.25" customHeight="1">
      <c r="A7" s="205"/>
      <c r="B7" s="205"/>
      <c r="C7" s="200">
        <v>3</v>
      </c>
      <c r="D7" s="201" t="s">
        <v>725</v>
      </c>
      <c r="E7" s="202">
        <v>15</v>
      </c>
      <c r="F7" s="203" t="s">
        <v>845</v>
      </c>
      <c r="G7" s="203" t="s">
        <v>727</v>
      </c>
      <c r="H7" s="202"/>
      <c r="I7" s="202"/>
      <c r="J7" s="202"/>
      <c r="K7" s="202" t="s">
        <v>795</v>
      </c>
      <c r="L7" s="202" t="s">
        <v>732</v>
      </c>
      <c r="M7" s="204" t="s">
        <v>723</v>
      </c>
    </row>
    <row r="8" spans="1:13" ht="63">
      <c r="A8" s="205"/>
      <c r="B8" s="205"/>
      <c r="C8" s="200">
        <v>4</v>
      </c>
      <c r="D8" s="201" t="s">
        <v>751</v>
      </c>
      <c r="E8" s="200" t="s">
        <v>752</v>
      </c>
      <c r="F8" s="203" t="s">
        <v>753</v>
      </c>
      <c r="G8" s="203" t="s">
        <v>727</v>
      </c>
      <c r="H8" s="202"/>
      <c r="I8" s="202"/>
      <c r="J8" s="202"/>
      <c r="K8" s="202" t="s">
        <v>754</v>
      </c>
      <c r="L8" s="202"/>
      <c r="M8" s="204" t="s">
        <v>723</v>
      </c>
    </row>
    <row r="9" spans="1:13" ht="267" customHeight="1">
      <c r="A9" s="205"/>
      <c r="B9" s="207" t="s">
        <v>796</v>
      </c>
      <c r="C9" s="200">
        <v>5</v>
      </c>
      <c r="D9" s="201" t="s">
        <v>734</v>
      </c>
      <c r="E9" s="200"/>
      <c r="F9" s="201" t="s">
        <v>797</v>
      </c>
      <c r="G9" s="203" t="s">
        <v>727</v>
      </c>
      <c r="H9" s="202"/>
      <c r="I9" s="202"/>
      <c r="J9" s="202"/>
      <c r="K9" s="202" t="s">
        <v>846</v>
      </c>
      <c r="L9" s="202" t="s">
        <v>847</v>
      </c>
      <c r="M9" s="204" t="s">
        <v>723</v>
      </c>
    </row>
    <row r="10" spans="1:13" ht="247.5" customHeight="1">
      <c r="A10" s="208"/>
      <c r="B10" s="209" t="s">
        <v>738</v>
      </c>
      <c r="C10" s="200">
        <v>6</v>
      </c>
      <c r="D10" s="210" t="s">
        <v>739</v>
      </c>
      <c r="E10" s="210" t="s">
        <v>740</v>
      </c>
      <c r="F10" s="210" t="s">
        <v>848</v>
      </c>
      <c r="G10" s="211" t="s">
        <v>742</v>
      </c>
      <c r="H10" s="200" t="s">
        <v>743</v>
      </c>
      <c r="I10" s="202" t="s">
        <v>825</v>
      </c>
      <c r="J10" s="200"/>
      <c r="K10" s="211" t="s">
        <v>849</v>
      </c>
      <c r="L10" s="212" t="s">
        <v>802</v>
      </c>
      <c r="M10" s="204" t="s">
        <v>723</v>
      </c>
    </row>
    <row r="11" spans="1:13" ht="107.25" customHeight="1">
      <c r="A11" s="208"/>
      <c r="B11" s="209" t="s">
        <v>762</v>
      </c>
      <c r="C11" s="200">
        <v>7</v>
      </c>
      <c r="D11" s="213" t="s">
        <v>739</v>
      </c>
      <c r="E11" s="214"/>
      <c r="F11" s="213"/>
      <c r="G11" s="200" t="s">
        <v>727</v>
      </c>
      <c r="H11" s="200"/>
      <c r="I11" s="213"/>
      <c r="J11" s="200"/>
      <c r="K11" s="215" t="s">
        <v>763</v>
      </c>
      <c r="L11" s="215" t="s">
        <v>764</v>
      </c>
      <c r="M11" s="204" t="s">
        <v>723</v>
      </c>
    </row>
  </sheetData>
  <mergeCells count="2">
    <mergeCell ref="B1:C1"/>
    <mergeCell ref="B2:C2"/>
  </mergeCells>
  <hyperlinks>
    <hyperlink ref="F2" location="'SITFTS-0310 TC13'!A1" display="SITFTS-0310 TC13" xr:uid="{D34DB8DE-DA83-4D16-AB11-DE054614958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F123-9A55-4B88-83AC-273B5DD8BC4F}">
  <dimension ref="A1:M11"/>
  <sheetViews>
    <sheetView workbookViewId="0">
      <selection activeCell="N11" sqref="N11"/>
    </sheetView>
  </sheetViews>
  <sheetFormatPr defaultRowHeight="12.75"/>
  <cols>
    <col min="1" max="1" width="26.5703125" customWidth="1"/>
    <col min="2" max="2" width="15.5703125" customWidth="1"/>
    <col min="3" max="3" width="11.7109375" customWidth="1"/>
    <col min="5" max="5" width="30.42578125" customWidth="1"/>
    <col min="6" max="6" width="26.140625" customWidth="1"/>
    <col min="7" max="7" width="15.28515625" customWidth="1"/>
    <col min="8" max="8" width="28.28515625" customWidth="1"/>
    <col min="9" max="9" width="15.85546875" customWidth="1"/>
    <col min="10" max="10" width="20.85546875" customWidth="1"/>
    <col min="11" max="11" width="33.140625" customWidth="1"/>
    <col min="12" max="12" width="34.5703125" customWidth="1"/>
    <col min="13" max="13" width="21.5703125" customWidth="1"/>
  </cols>
  <sheetData>
    <row r="1" spans="1:13" ht="35.25">
      <c r="A1" s="73" t="s">
        <v>502</v>
      </c>
      <c r="B1" s="286" t="s">
        <v>434</v>
      </c>
      <c r="C1" s="287"/>
      <c r="D1" s="182" t="s">
        <v>827</v>
      </c>
      <c r="E1" s="74" t="s">
        <v>439</v>
      </c>
      <c r="F1" s="74" t="s">
        <v>593</v>
      </c>
      <c r="G1" s="74" t="s">
        <v>705</v>
      </c>
      <c r="H1" s="73" t="s">
        <v>663</v>
      </c>
      <c r="I1" s="73" t="s">
        <v>4</v>
      </c>
      <c r="J1" s="76" t="s">
        <v>596</v>
      </c>
      <c r="K1" s="73" t="s">
        <v>598</v>
      </c>
    </row>
    <row r="2" spans="1:13" ht="108" customHeight="1">
      <c r="A2" s="195">
        <v>14</v>
      </c>
      <c r="B2" s="295" t="s">
        <v>656</v>
      </c>
      <c r="C2" s="296"/>
      <c r="D2" s="196" t="s">
        <v>639</v>
      </c>
      <c r="E2" s="197" t="s">
        <v>850</v>
      </c>
      <c r="F2" s="198" t="s">
        <v>656</v>
      </c>
      <c r="G2" s="197" t="e" vm="1">
        <f>'[1]SITFTS0310 Overview'!F33</f>
        <v>#VALUE!</v>
      </c>
      <c r="H2" s="197" t="s">
        <v>629</v>
      </c>
      <c r="I2" s="197" t="s">
        <v>748</v>
      </c>
      <c r="J2" s="197" t="s">
        <v>641</v>
      </c>
      <c r="K2" s="197" t="s">
        <v>606</v>
      </c>
    </row>
    <row r="3" spans="1:13">
      <c r="A3" s="107"/>
      <c r="B3" s="107"/>
      <c r="C3" s="107"/>
      <c r="D3" s="107"/>
      <c r="E3" s="107"/>
      <c r="F3" s="107"/>
      <c r="G3" s="107"/>
      <c r="H3" s="113"/>
      <c r="I3" s="113"/>
      <c r="J3" s="113"/>
      <c r="K3" s="113"/>
      <c r="L3" s="113"/>
      <c r="M3" s="107"/>
    </row>
    <row r="4" spans="1:13" ht="46.5">
      <c r="A4" s="84" t="s">
        <v>439</v>
      </c>
      <c r="B4" s="84" t="s">
        <v>709</v>
      </c>
      <c r="C4" s="85" t="s">
        <v>710</v>
      </c>
      <c r="D4" s="85" t="s">
        <v>586</v>
      </c>
      <c r="E4" s="85" t="s">
        <v>711</v>
      </c>
      <c r="F4" s="85" t="s">
        <v>712</v>
      </c>
      <c r="G4" s="85" t="s">
        <v>713</v>
      </c>
      <c r="H4" s="85" t="s">
        <v>714</v>
      </c>
      <c r="I4" s="85" t="s">
        <v>715</v>
      </c>
      <c r="J4" s="86" t="s">
        <v>716</v>
      </c>
      <c r="K4" s="85" t="s">
        <v>717</v>
      </c>
      <c r="L4" s="86" t="s">
        <v>718</v>
      </c>
      <c r="M4" s="87" t="s">
        <v>719</v>
      </c>
    </row>
    <row r="5" spans="1:13" ht="105" customHeight="1">
      <c r="A5" s="199" t="s">
        <v>850</v>
      </c>
      <c r="B5" s="199" t="s">
        <v>720</v>
      </c>
      <c r="C5" s="200" t="s">
        <v>721</v>
      </c>
      <c r="D5" s="201"/>
      <c r="E5" s="202"/>
      <c r="F5" s="202"/>
      <c r="G5" s="203"/>
      <c r="H5" s="202"/>
      <c r="I5" s="202"/>
      <c r="J5" s="202"/>
      <c r="K5" s="202" t="s">
        <v>818</v>
      </c>
      <c r="L5" s="202"/>
      <c r="M5" s="204" t="s">
        <v>723</v>
      </c>
    </row>
    <row r="6" spans="1:13" ht="78" customHeight="1">
      <c r="A6" s="205"/>
      <c r="B6" s="206" t="s">
        <v>724</v>
      </c>
      <c r="C6" s="200">
        <v>2</v>
      </c>
      <c r="D6" s="201" t="s">
        <v>725</v>
      </c>
      <c r="E6" s="202">
        <v>10</v>
      </c>
      <c r="F6" s="203" t="s">
        <v>819</v>
      </c>
      <c r="G6" s="203" t="s">
        <v>727</v>
      </c>
      <c r="H6" s="202"/>
      <c r="I6" s="202"/>
      <c r="J6" s="202"/>
      <c r="K6" s="202" t="s">
        <v>728</v>
      </c>
      <c r="L6" s="202" t="s">
        <v>729</v>
      </c>
      <c r="M6" s="204" t="s">
        <v>723</v>
      </c>
    </row>
    <row r="7" spans="1:13" ht="168.75" customHeight="1">
      <c r="A7" s="205"/>
      <c r="B7" s="205"/>
      <c r="C7" s="200">
        <v>3</v>
      </c>
      <c r="D7" s="201" t="s">
        <v>725</v>
      </c>
      <c r="E7" s="202">
        <v>15</v>
      </c>
      <c r="F7" s="203" t="s">
        <v>845</v>
      </c>
      <c r="G7" s="203" t="s">
        <v>727</v>
      </c>
      <c r="H7" s="202"/>
      <c r="I7" s="202"/>
      <c r="J7" s="202"/>
      <c r="K7" s="202" t="s">
        <v>803</v>
      </c>
      <c r="L7" s="202" t="s">
        <v>732</v>
      </c>
      <c r="M7" s="204" t="s">
        <v>723</v>
      </c>
    </row>
    <row r="8" spans="1:13" ht="37.5">
      <c r="A8" s="205"/>
      <c r="B8" s="205"/>
      <c r="C8" s="200">
        <v>4</v>
      </c>
      <c r="D8" s="201" t="s">
        <v>751</v>
      </c>
      <c r="E8" s="200" t="s">
        <v>752</v>
      </c>
      <c r="F8" s="203" t="s">
        <v>753</v>
      </c>
      <c r="G8" s="203" t="s">
        <v>727</v>
      </c>
      <c r="H8" s="202"/>
      <c r="I8" s="202"/>
      <c r="J8" s="202"/>
      <c r="K8" s="202" t="s">
        <v>754</v>
      </c>
      <c r="L8" s="202"/>
      <c r="M8" s="204" t="s">
        <v>723</v>
      </c>
    </row>
    <row r="9" spans="1:13" ht="153.75" customHeight="1">
      <c r="A9" s="205"/>
      <c r="B9" s="207" t="s">
        <v>796</v>
      </c>
      <c r="C9" s="200">
        <v>5</v>
      </c>
      <c r="D9" s="201" t="s">
        <v>734</v>
      </c>
      <c r="E9" s="200"/>
      <c r="F9" s="201" t="s">
        <v>797</v>
      </c>
      <c r="G9" s="203" t="s">
        <v>727</v>
      </c>
      <c r="H9" s="202"/>
      <c r="I9" s="202"/>
      <c r="J9" s="202"/>
      <c r="K9" s="202" t="s">
        <v>851</v>
      </c>
      <c r="L9" s="202" t="s">
        <v>852</v>
      </c>
      <c r="M9" s="204" t="s">
        <v>723</v>
      </c>
    </row>
    <row r="10" spans="1:13" ht="183" customHeight="1">
      <c r="A10" s="208"/>
      <c r="B10" s="209" t="s">
        <v>738</v>
      </c>
      <c r="C10" s="200">
        <v>6</v>
      </c>
      <c r="D10" s="210" t="s">
        <v>739</v>
      </c>
      <c r="E10" s="210" t="s">
        <v>740</v>
      </c>
      <c r="F10" s="210" t="s">
        <v>853</v>
      </c>
      <c r="G10" s="211" t="s">
        <v>742</v>
      </c>
      <c r="H10" s="200" t="s">
        <v>743</v>
      </c>
      <c r="I10" s="202" t="s">
        <v>825</v>
      </c>
      <c r="J10" s="200"/>
      <c r="K10" s="211" t="s">
        <v>854</v>
      </c>
      <c r="L10" s="212" t="s">
        <v>809</v>
      </c>
      <c r="M10" s="204" t="s">
        <v>723</v>
      </c>
    </row>
    <row r="11" spans="1:13" ht="229.5" customHeight="1">
      <c r="A11" s="208"/>
      <c r="B11" s="209" t="s">
        <v>762</v>
      </c>
      <c r="C11" s="200">
        <v>7</v>
      </c>
      <c r="D11" s="213" t="s">
        <v>739</v>
      </c>
      <c r="E11" s="214"/>
      <c r="F11" s="213"/>
      <c r="G11" s="200" t="s">
        <v>727</v>
      </c>
      <c r="H11" s="200"/>
      <c r="I11" s="213"/>
      <c r="J11" s="200"/>
      <c r="K11" s="215" t="s">
        <v>763</v>
      </c>
      <c r="L11" s="215" t="s">
        <v>764</v>
      </c>
      <c r="M11" s="204" t="s">
        <v>723</v>
      </c>
    </row>
  </sheetData>
  <mergeCells count="2">
    <mergeCell ref="B1:C1"/>
    <mergeCell ref="B2:C2"/>
  </mergeCells>
  <hyperlinks>
    <hyperlink ref="F2" location="'SITFTS-0310 TC14'!A1" display="SITFTS-0310 TC14" xr:uid="{98269360-8C17-473F-AB70-F07A7A58202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MHHS-DEL1974</Doc_x0020_Number>
    <V xmlns="3333897b-ac89-48f6-a1d8-b7f0e78cfc78">0.5.5</V>
    <Archive xmlns="3333897b-ac89-48f6-a1d8-b7f0e78cfc78">false</Archive>
    <SubType xmlns="3333897b-ac89-48f6-a1d8-b7f0e78cfc78" xsi:nil="true"/>
    <Shortname xmlns="3333897b-ac89-48f6-a1d8-b7f0e78cfc78">SITFTS-0310 CONS ADS Export Estimation v0.5.5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4E191D5A-E934-4A71-BE51-DD0D8BE82B0F}"/>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2025-05-08T11:07:58Z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2024-10-04T07:39:01Z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8bab35ec-8401-40c6-a3a8-c10539b34e38</vt:lpwstr>
  </property>
  <property fmtid="{D5CDD505-2E9C-101B-9397-08002B2CF9AE}" pid="31" name="MSIP_Label_4a508f1f-9d44-42cd-8a20-925c1afed930_ContentBits">
    <vt:lpwstr>0</vt:lpwstr>
  </property>
</Properties>
</file>